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typingData" sheetId="1" r:id="rId1"/>
    <sheet name="women" sheetId="2" r:id="rId2"/>
    <sheet name="men" sheetId="3" r:id="rId3"/>
  </sheets>
  <definedNames>
    <definedName name="_xlfn.NUMBERVALUE" hidden="1">#NAME?</definedName>
  </definedNames>
  <calcPr fullCalcOnLoad="1"/>
</workbook>
</file>

<file path=xl/sharedStrings.xml><?xml version="1.0" encoding="utf-8"?>
<sst xmlns="http://schemas.openxmlformats.org/spreadsheetml/2006/main" count="4218" uniqueCount="1060">
  <si>
    <t>typing Speed (seconds)</t>
  </si>
  <si>
    <t>_about</t>
  </si>
  <si>
    <t>position</t>
  </si>
  <si>
    <t>bib</t>
  </si>
  <si>
    <t>elapsed_time</t>
  </si>
  <si>
    <t>trusted</t>
  </si>
  <si>
    <t>notes</t>
  </si>
  <si>
    <t>percentile</t>
  </si>
  <si>
    <t>time</t>
  </si>
  <si>
    <t>_cls</t>
  </si>
  <si>
    <t>WhoWhenInfo</t>
  </si>
  <si>
    <t>N/A</t>
  </si>
  <si>
    <t>date_created</t>
  </si>
  <si>
    <t>Fri Oct 14 2016 19:23:14 GMT+0100 (BST)</t>
  </si>
  <si>
    <t>date_modified</t>
  </si>
  <si>
    <t>modified_by</t>
  </si>
  <si>
    <t>system</t>
  </si>
  <si>
    <t>??</t>
  </si>
  <si>
    <t>race number</t>
  </si>
  <si>
    <t>firstname</t>
  </si>
  <si>
    <t>surname</t>
  </si>
  <si>
    <t>club</t>
  </si>
  <si>
    <t>agecategory</t>
  </si>
  <si>
    <t>runners/min</t>
  </si>
  <si>
    <t>Phoebe</t>
  </si>
  <si>
    <t>Law</t>
  </si>
  <si>
    <t>K&amp;P</t>
  </si>
  <si>
    <t>U20</t>
  </si>
  <si>
    <t>22:15</t>
  </si>
  <si>
    <t>minutes</t>
  </si>
  <si>
    <t>numRunners</t>
  </si>
  <si>
    <t>Amy</t>
  </si>
  <si>
    <t>Clements</t>
  </si>
  <si>
    <t>KEN</t>
  </si>
  <si>
    <t>SEN</t>
  </si>
  <si>
    <t>22:41</t>
  </si>
  <si>
    <t>Steph</t>
  </si>
  <si>
    <t>McCall</t>
  </si>
  <si>
    <t>SLH</t>
  </si>
  <si>
    <t>22:46</t>
  </si>
  <si>
    <t>Paula</t>
  </si>
  <si>
    <t>Rutherfoord</t>
  </si>
  <si>
    <t>FOT</t>
  </si>
  <si>
    <t>V35</t>
  </si>
  <si>
    <t>23:07</t>
  </si>
  <si>
    <t>Jo</t>
  </si>
  <si>
    <t>Wilkinson</t>
  </si>
  <si>
    <t>WOK</t>
  </si>
  <si>
    <t>V40</t>
  </si>
  <si>
    <t>23:16</t>
  </si>
  <si>
    <t>Isabel</t>
  </si>
  <si>
    <t>Brinsden</t>
  </si>
  <si>
    <t>E&amp;E</t>
  </si>
  <si>
    <t>23:23</t>
  </si>
  <si>
    <t>Katy</t>
  </si>
  <si>
    <t>Hedgethorn</t>
  </si>
  <si>
    <t>THH</t>
  </si>
  <si>
    <t>?</t>
  </si>
  <si>
    <t>23:33</t>
  </si>
  <si>
    <t>Claire</t>
  </si>
  <si>
    <t>Grima</t>
  </si>
  <si>
    <t>H/W</t>
  </si>
  <si>
    <t>23:34</t>
  </si>
  <si>
    <t>Clare</t>
  </si>
  <si>
    <t>Elms</t>
  </si>
  <si>
    <t>DUL</t>
  </si>
  <si>
    <t>V50</t>
  </si>
  <si>
    <t>23:35</t>
  </si>
  <si>
    <t>Sam</t>
  </si>
  <si>
    <t>Ludlow Taylor</t>
  </si>
  <si>
    <t>G&amp;G</t>
  </si>
  <si>
    <t>23:41</t>
  </si>
  <si>
    <t>Zoe</t>
  </si>
  <si>
    <t>Vail Smith</t>
  </si>
  <si>
    <t>BEL</t>
  </si>
  <si>
    <t>23:44</t>
  </si>
  <si>
    <t>Rosy</t>
  </si>
  <si>
    <t>Harvey</t>
  </si>
  <si>
    <t>C/C</t>
  </si>
  <si>
    <t>23:57</t>
  </si>
  <si>
    <t>Megan</t>
  </si>
  <si>
    <t>De Silva</t>
  </si>
  <si>
    <t>RAN</t>
  </si>
  <si>
    <t>Fiona</t>
  </si>
  <si>
    <t>De Mauny</t>
  </si>
  <si>
    <t>WAL</t>
  </si>
  <si>
    <t>24:00</t>
  </si>
  <si>
    <t>Rachel</t>
  </si>
  <si>
    <t>Baker</t>
  </si>
  <si>
    <t>24:02</t>
  </si>
  <si>
    <t>Ella</t>
  </si>
  <si>
    <t>Newton</t>
  </si>
  <si>
    <t>HHH</t>
  </si>
  <si>
    <t>24:07</t>
  </si>
  <si>
    <t>Pippa</t>
  </si>
  <si>
    <t>Monk</t>
  </si>
  <si>
    <t>24:13</t>
  </si>
  <si>
    <t>Saron</t>
  </si>
  <si>
    <t>Haileselase</t>
  </si>
  <si>
    <t>24:20</t>
  </si>
  <si>
    <t>Mary</t>
  </si>
  <si>
    <t>James</t>
  </si>
  <si>
    <t>24:22</t>
  </si>
  <si>
    <t>Isobel</t>
  </si>
  <si>
    <t>Rea</t>
  </si>
  <si>
    <t>W4H</t>
  </si>
  <si>
    <t>24:36</t>
  </si>
  <si>
    <t>Emily</t>
  </si>
  <si>
    <t>Alden</t>
  </si>
  <si>
    <t>24:43</t>
  </si>
  <si>
    <t>Jaydee</t>
  </si>
  <si>
    <t>Peters</t>
  </si>
  <si>
    <t>24:54</t>
  </si>
  <si>
    <t>Roz</t>
  </si>
  <si>
    <t>Johnson</t>
  </si>
  <si>
    <t>24:56</t>
  </si>
  <si>
    <t>Lee</t>
  </si>
  <si>
    <t>Pearce</t>
  </si>
  <si>
    <t>24:58</t>
  </si>
  <si>
    <t>Alex</t>
  </si>
  <si>
    <t>Binley</t>
  </si>
  <si>
    <t>25:00</t>
  </si>
  <si>
    <t>Sarah</t>
  </si>
  <si>
    <t>Winter</t>
  </si>
  <si>
    <t>STR</t>
  </si>
  <si>
    <t>25:07</t>
  </si>
  <si>
    <t>Marta</t>
  </si>
  <si>
    <t>Cecconi</t>
  </si>
  <si>
    <t>Annes</t>
  </si>
  <si>
    <t>Stevens</t>
  </si>
  <si>
    <t>Becky</t>
  </si>
  <si>
    <t>Mcnicholas</t>
  </si>
  <si>
    <t>EPO</t>
  </si>
  <si>
    <t>25:12</t>
  </si>
  <si>
    <t>Gabriel</t>
  </si>
  <si>
    <t>Carnwath</t>
  </si>
  <si>
    <t>25:14</t>
  </si>
  <si>
    <t>Doyle</t>
  </si>
  <si>
    <t>25:15</t>
  </si>
  <si>
    <t>Alice</t>
  </si>
  <si>
    <t>Duncan</t>
  </si>
  <si>
    <t>25:16</t>
  </si>
  <si>
    <t>Lisa</t>
  </si>
  <si>
    <t>Faunch</t>
  </si>
  <si>
    <t>25:17</t>
  </si>
  <si>
    <t>Joanna</t>
  </si>
  <si>
    <t>Shillington</t>
  </si>
  <si>
    <t>25:21</t>
  </si>
  <si>
    <t>Stevie</t>
  </si>
  <si>
    <t>Lawrence</t>
  </si>
  <si>
    <t>CRO</t>
  </si>
  <si>
    <t>25:22</t>
  </si>
  <si>
    <t>Yasmin</t>
  </si>
  <si>
    <t>Goater</t>
  </si>
  <si>
    <t>25:23</t>
  </si>
  <si>
    <t>Victoria</t>
  </si>
  <si>
    <t>Johnston</t>
  </si>
  <si>
    <t>Sara</t>
  </si>
  <si>
    <t>Thomas</t>
  </si>
  <si>
    <t>25:24</t>
  </si>
  <si>
    <t>Gina</t>
  </si>
  <si>
    <t>Galbriath</t>
  </si>
  <si>
    <t>25:25</t>
  </si>
  <si>
    <t>Juliet</t>
  </si>
  <si>
    <t>Cleghorn</t>
  </si>
  <si>
    <t>V45</t>
  </si>
  <si>
    <t>25:26</t>
  </si>
  <si>
    <t>Wood</t>
  </si>
  <si>
    <t>Christina</t>
  </si>
  <si>
    <t>Jenkins</t>
  </si>
  <si>
    <t>Heather</t>
  </si>
  <si>
    <t>Paterson</t>
  </si>
  <si>
    <t>DMV</t>
  </si>
  <si>
    <t>25:29</t>
  </si>
  <si>
    <t>Natasha</t>
  </si>
  <si>
    <t>Lodge</t>
  </si>
  <si>
    <t>25:33</t>
  </si>
  <si>
    <t>Anna</t>
  </si>
  <si>
    <t>Critchlow</t>
  </si>
  <si>
    <t>25:34</t>
  </si>
  <si>
    <t>Rebecca</t>
  </si>
  <si>
    <t>Prince</t>
  </si>
  <si>
    <t>25:43</t>
  </si>
  <si>
    <t>Anne</t>
  </si>
  <si>
    <t>Hegvold</t>
  </si>
  <si>
    <t>25:44</t>
  </si>
  <si>
    <t>Elizabeth</t>
  </si>
  <si>
    <t>Stavreski</t>
  </si>
  <si>
    <t>Helena</t>
  </si>
  <si>
    <t>Corbin</t>
  </si>
  <si>
    <t>25:50</t>
  </si>
  <si>
    <t>Vickers</t>
  </si>
  <si>
    <t>25:52</t>
  </si>
  <si>
    <t>Rosemary</t>
  </si>
  <si>
    <t>Hurford</t>
  </si>
  <si>
    <t>25:53</t>
  </si>
  <si>
    <t>Gen</t>
  </si>
  <si>
    <t>Huss</t>
  </si>
  <si>
    <t>Germana</t>
  </si>
  <si>
    <t>SUR</t>
  </si>
  <si>
    <t>25:54</t>
  </si>
  <si>
    <t>Julia</t>
  </si>
  <si>
    <t>Weall</t>
  </si>
  <si>
    <t>Sue</t>
  </si>
  <si>
    <t>Swaine</t>
  </si>
  <si>
    <t>25:55</t>
  </si>
  <si>
    <t>Olivia</t>
  </si>
  <si>
    <t>Zeltner</t>
  </si>
  <si>
    <t>25:57</t>
  </si>
  <si>
    <t>Ruth</t>
  </si>
  <si>
    <t>Purbrook</t>
  </si>
  <si>
    <t>26:00</t>
  </si>
  <si>
    <t>Ursula</t>
  </si>
  <si>
    <t>Hankinson</t>
  </si>
  <si>
    <t>Suzy</t>
  </si>
  <si>
    <t>Whatmough</t>
  </si>
  <si>
    <t>Billups</t>
  </si>
  <si>
    <t>Ange</t>
  </si>
  <si>
    <t>Norris</t>
  </si>
  <si>
    <t>V55</t>
  </si>
  <si>
    <t>Justine</t>
  </si>
  <si>
    <t>Lynch</t>
  </si>
  <si>
    <t>26:02</t>
  </si>
  <si>
    <t>Pennock</t>
  </si>
  <si>
    <t>Claudia</t>
  </si>
  <si>
    <t>Schroegel</t>
  </si>
  <si>
    <t>ADV</t>
  </si>
  <si>
    <t>26:07</t>
  </si>
  <si>
    <t>Goodwin</t>
  </si>
  <si>
    <t>WIN</t>
  </si>
  <si>
    <t>Wedmore</t>
  </si>
  <si>
    <t>Lydia</t>
  </si>
  <si>
    <t>O'Donoghue</t>
  </si>
  <si>
    <t>Bronwyn</t>
  </si>
  <si>
    <t>Mayo</t>
  </si>
  <si>
    <t>W/W</t>
  </si>
  <si>
    <t>26:09</t>
  </si>
  <si>
    <t>Davey</t>
  </si>
  <si>
    <t>REI</t>
  </si>
  <si>
    <t>26:16</t>
  </si>
  <si>
    <t>Harriet</t>
  </si>
  <si>
    <t>Addison</t>
  </si>
  <si>
    <t>Beckie</t>
  </si>
  <si>
    <t>Chapman</t>
  </si>
  <si>
    <t>Selma</t>
  </si>
  <si>
    <t>Benattia</t>
  </si>
  <si>
    <t>Fernando</t>
  </si>
  <si>
    <t>26:17</t>
  </si>
  <si>
    <t>Helen</t>
  </si>
  <si>
    <t>White</t>
  </si>
  <si>
    <t>26:22</t>
  </si>
  <si>
    <t>Dwynwen</t>
  </si>
  <si>
    <t>Lewis</t>
  </si>
  <si>
    <t>26:26</t>
  </si>
  <si>
    <t>Rooney</t>
  </si>
  <si>
    <t>COL</t>
  </si>
  <si>
    <t>26:28</t>
  </si>
  <si>
    <t>Polly</t>
  </si>
  <si>
    <t>Adams</t>
  </si>
  <si>
    <t>26:29</t>
  </si>
  <si>
    <t>Lucy</t>
  </si>
  <si>
    <t>Hurn</t>
  </si>
  <si>
    <t>26:36</t>
  </si>
  <si>
    <t>Hannah</t>
  </si>
  <si>
    <t>Morris</t>
  </si>
  <si>
    <t>26:37</t>
  </si>
  <si>
    <t>Natalie</t>
  </si>
  <si>
    <t>Wilson</t>
  </si>
  <si>
    <t>Kate</t>
  </si>
  <si>
    <t>Crawford</t>
  </si>
  <si>
    <t>Gentry</t>
  </si>
  <si>
    <t>26:38</t>
  </si>
  <si>
    <t>Cat</t>
  </si>
  <si>
    <t>St Clair</t>
  </si>
  <si>
    <t>26:39</t>
  </si>
  <si>
    <t>Inkeri</t>
  </si>
  <si>
    <t>Abbotts</t>
  </si>
  <si>
    <t>Davies</t>
  </si>
  <si>
    <t>Lizzie</t>
  </si>
  <si>
    <t>Goldie-Scot</t>
  </si>
  <si>
    <t>Sophie</t>
  </si>
  <si>
    <t>Kirk</t>
  </si>
  <si>
    <t>FUL</t>
  </si>
  <si>
    <t>26:42</t>
  </si>
  <si>
    <t>Lycett Green</t>
  </si>
  <si>
    <t>26:47</t>
  </si>
  <si>
    <t>Jenna</t>
  </si>
  <si>
    <t>Tarrant</t>
  </si>
  <si>
    <t>26:48</t>
  </si>
  <si>
    <t>Madeleine</t>
  </si>
  <si>
    <t>Garner</t>
  </si>
  <si>
    <t>Francesca</t>
  </si>
  <si>
    <t>Clarke</t>
  </si>
  <si>
    <t>26:49</t>
  </si>
  <si>
    <t>Karen</t>
  </si>
  <si>
    <t>Levene</t>
  </si>
  <si>
    <t>26:57</t>
  </si>
  <si>
    <t>Amanda</t>
  </si>
  <si>
    <t>Ruks</t>
  </si>
  <si>
    <t>27:00</t>
  </si>
  <si>
    <t>Altmann</t>
  </si>
  <si>
    <t>Lister</t>
  </si>
  <si>
    <t>Katie</t>
  </si>
  <si>
    <t>Wills</t>
  </si>
  <si>
    <t>27:02</t>
  </si>
  <si>
    <t>Monika</t>
  </si>
  <si>
    <t>Crouse</t>
  </si>
  <si>
    <t>27:03</t>
  </si>
  <si>
    <t>Kay</t>
  </si>
  <si>
    <t>Trinder</t>
  </si>
  <si>
    <t>27:06</t>
  </si>
  <si>
    <t>Nikki</t>
  </si>
  <si>
    <t>Nicholson</t>
  </si>
  <si>
    <t>ELM</t>
  </si>
  <si>
    <t>27:08</t>
  </si>
  <si>
    <t>Vikki</t>
  </si>
  <si>
    <t>Filsell</t>
  </si>
  <si>
    <t>Andrea</t>
  </si>
  <si>
    <t>Holt</t>
  </si>
  <si>
    <t>27:09</t>
  </si>
  <si>
    <t>Ali</t>
  </si>
  <si>
    <t>Rustige</t>
  </si>
  <si>
    <t>27:11</t>
  </si>
  <si>
    <t>Pickup</t>
  </si>
  <si>
    <t>27:14</t>
  </si>
  <si>
    <t>Hardcastle</t>
  </si>
  <si>
    <t>Dee</t>
  </si>
  <si>
    <t>Smale</t>
  </si>
  <si>
    <t>Hadjam</t>
  </si>
  <si>
    <t>27:15</t>
  </si>
  <si>
    <t>Georgia</t>
  </si>
  <si>
    <t>Bell</t>
  </si>
  <si>
    <t>S&amp;D</t>
  </si>
  <si>
    <t>27:19</t>
  </si>
  <si>
    <t>McIntosh</t>
  </si>
  <si>
    <t>27:20</t>
  </si>
  <si>
    <t>Williams</t>
  </si>
  <si>
    <t>27:22</t>
  </si>
  <si>
    <t>Annette</t>
  </si>
  <si>
    <t>Gould</t>
  </si>
  <si>
    <t>27:29</t>
  </si>
  <si>
    <t>Laura</t>
  </si>
  <si>
    <t>McCrave</t>
  </si>
  <si>
    <t>Bailey</t>
  </si>
  <si>
    <t>27:30</t>
  </si>
  <si>
    <t>Styles</t>
  </si>
  <si>
    <t>27:33</t>
  </si>
  <si>
    <t>Maguire</t>
  </si>
  <si>
    <t>Garnier</t>
  </si>
  <si>
    <t>V60</t>
  </si>
  <si>
    <t>Creswick</t>
  </si>
  <si>
    <t>27:34</t>
  </si>
  <si>
    <t>Gemma</t>
  </si>
  <si>
    <t>Cory</t>
  </si>
  <si>
    <t>Wiebke</t>
  </si>
  <si>
    <t>Kortum</t>
  </si>
  <si>
    <t>Maddy</t>
  </si>
  <si>
    <t>Marriage</t>
  </si>
  <si>
    <t>27:37</t>
  </si>
  <si>
    <t>EMMA</t>
  </si>
  <si>
    <t>IBELL</t>
  </si>
  <si>
    <t>Major</t>
  </si>
  <si>
    <t>27:41</t>
  </si>
  <si>
    <t>Denise</t>
  </si>
  <si>
    <t>Hume</t>
  </si>
  <si>
    <t>27:43</t>
  </si>
  <si>
    <t>Michelle</t>
  </si>
  <si>
    <t>Ogilvie</t>
  </si>
  <si>
    <t>27:45</t>
  </si>
  <si>
    <t>U17</t>
  </si>
  <si>
    <t>27:52</t>
  </si>
  <si>
    <t>Saffron</t>
  </si>
  <si>
    <t>Pineger</t>
  </si>
  <si>
    <t>Jane</t>
  </si>
  <si>
    <t>V65</t>
  </si>
  <si>
    <t>27:53</t>
  </si>
  <si>
    <t>Kerry</t>
  </si>
  <si>
    <t>Rolaston</t>
  </si>
  <si>
    <t>Chadd</t>
  </si>
  <si>
    <t>SOC</t>
  </si>
  <si>
    <t>Ola</t>
  </si>
  <si>
    <t>Balme</t>
  </si>
  <si>
    <t>27:55</t>
  </si>
  <si>
    <t>27:57</t>
  </si>
  <si>
    <t>Burbridge</t>
  </si>
  <si>
    <t>27:58</t>
  </si>
  <si>
    <t>Diana</t>
  </si>
  <si>
    <t>Norman</t>
  </si>
  <si>
    <t>28:00</t>
  </si>
  <si>
    <t>Sally</t>
  </si>
  <si>
    <t>Hitchings</t>
  </si>
  <si>
    <t>28:04</t>
  </si>
  <si>
    <t>Micaela</t>
  </si>
  <si>
    <t>Viciosa</t>
  </si>
  <si>
    <t>Jessica</t>
  </si>
  <si>
    <t>Gill</t>
  </si>
  <si>
    <t>Whiting</t>
  </si>
  <si>
    <t>Stubbs</t>
  </si>
  <si>
    <t>RMD</t>
  </si>
  <si>
    <t>28:08</t>
  </si>
  <si>
    <t>Graham</t>
  </si>
  <si>
    <t>28:15</t>
  </si>
  <si>
    <t>Smith</t>
  </si>
  <si>
    <t>28:17</t>
  </si>
  <si>
    <t>Gail</t>
  </si>
  <si>
    <t>28:20</t>
  </si>
  <si>
    <t>Blackmore</t>
  </si>
  <si>
    <t>28:22</t>
  </si>
  <si>
    <t>Morgan</t>
  </si>
  <si>
    <t>Morrison</t>
  </si>
  <si>
    <t>28:23</t>
  </si>
  <si>
    <t>May</t>
  </si>
  <si>
    <t>Barber</t>
  </si>
  <si>
    <t>28:27</t>
  </si>
  <si>
    <t>Sybille</t>
  </si>
  <si>
    <t>Schorm</t>
  </si>
  <si>
    <t>28:30</t>
  </si>
  <si>
    <t>Sharmila</t>
  </si>
  <si>
    <t>Franks</t>
  </si>
  <si>
    <t>28:33</t>
  </si>
  <si>
    <t>Alexandra</t>
  </si>
  <si>
    <t>Nemeth</t>
  </si>
  <si>
    <t>28:35</t>
  </si>
  <si>
    <t>Lesley</t>
  </si>
  <si>
    <t>Haines</t>
  </si>
  <si>
    <t>Davidson</t>
  </si>
  <si>
    <t>Maggie</t>
  </si>
  <si>
    <t>Statham</t>
  </si>
  <si>
    <t>HOL</t>
  </si>
  <si>
    <t>28:37</t>
  </si>
  <si>
    <t>Elbourne</t>
  </si>
  <si>
    <t>Gillen</t>
  </si>
  <si>
    <t>Scally</t>
  </si>
  <si>
    <t>28:41</t>
  </si>
  <si>
    <t>Gesine</t>
  </si>
  <si>
    <t>Junker</t>
  </si>
  <si>
    <t>28:43</t>
  </si>
  <si>
    <t>Stacey</t>
  </si>
  <si>
    <t>28:46</t>
  </si>
  <si>
    <t>Lara</t>
  </si>
  <si>
    <t>Coldicott</t>
  </si>
  <si>
    <t>28:53</t>
  </si>
  <si>
    <t>EAL</t>
  </si>
  <si>
    <t>Addis</t>
  </si>
  <si>
    <t>Barrow</t>
  </si>
  <si>
    <t>28:54</t>
  </si>
  <si>
    <t>Suzanne</t>
  </si>
  <si>
    <t>Allen</t>
  </si>
  <si>
    <t>28:58</t>
  </si>
  <si>
    <t>Milne</t>
  </si>
  <si>
    <t>29:01</t>
  </si>
  <si>
    <t>Jess</t>
  </si>
  <si>
    <t>Winfield</t>
  </si>
  <si>
    <t>29:03</t>
  </si>
  <si>
    <t>Emma</t>
  </si>
  <si>
    <t>Whittaker-Axon</t>
  </si>
  <si>
    <t>Julie</t>
  </si>
  <si>
    <t>Haworth</t>
  </si>
  <si>
    <t>Sandison</t>
  </si>
  <si>
    <t>BAR</t>
  </si>
  <si>
    <t>29:07</t>
  </si>
  <si>
    <t>Annmarie</t>
  </si>
  <si>
    <t>Seymour</t>
  </si>
  <si>
    <t>29:09</t>
  </si>
  <si>
    <t>Hazel</t>
  </si>
  <si>
    <t>Imeson</t>
  </si>
  <si>
    <t>TAD</t>
  </si>
  <si>
    <t>29:13</t>
  </si>
  <si>
    <t>Georgie</t>
  </si>
  <si>
    <t>Furze</t>
  </si>
  <si>
    <t>29:14</t>
  </si>
  <si>
    <t>SherMayne</t>
  </si>
  <si>
    <t>Chan</t>
  </si>
  <si>
    <t>Katrina</t>
  </si>
  <si>
    <t>Head</t>
  </si>
  <si>
    <t>29:17</t>
  </si>
  <si>
    <t>Eleanor</t>
  </si>
  <si>
    <t>Andrews</t>
  </si>
  <si>
    <t>29:20</t>
  </si>
  <si>
    <t>Tiffany</t>
  </si>
  <si>
    <t>Gibson</t>
  </si>
  <si>
    <t>Chiara</t>
  </si>
  <si>
    <t>Samele</t>
  </si>
  <si>
    <t>Clapp</t>
  </si>
  <si>
    <t>29:21</t>
  </si>
  <si>
    <t>29:22</t>
  </si>
  <si>
    <t>Ellen</t>
  </si>
  <si>
    <t>Maskell</t>
  </si>
  <si>
    <t>29:23</t>
  </si>
  <si>
    <t>Anita</t>
  </si>
  <si>
    <t>Hedges</t>
  </si>
  <si>
    <t>Lissa</t>
  </si>
  <si>
    <t>Pritchard</t>
  </si>
  <si>
    <t>BAW</t>
  </si>
  <si>
    <t>29:24</t>
  </si>
  <si>
    <t>Fionuala</t>
  </si>
  <si>
    <t>Renfer</t>
  </si>
  <si>
    <t>29:25</t>
  </si>
  <si>
    <t>Merilyn</t>
  </si>
  <si>
    <t>Davis</t>
  </si>
  <si>
    <t>29:26</t>
  </si>
  <si>
    <t>29:28</t>
  </si>
  <si>
    <t>Brookes</t>
  </si>
  <si>
    <t>29:29</t>
  </si>
  <si>
    <t>Pam</t>
  </si>
  <si>
    <t>Lomoro</t>
  </si>
  <si>
    <t>Kim</t>
  </si>
  <si>
    <t>Tyler</t>
  </si>
  <si>
    <t>29:31</t>
  </si>
  <si>
    <t>Vincent</t>
  </si>
  <si>
    <t>29:32</t>
  </si>
  <si>
    <t>Liz</t>
  </si>
  <si>
    <t>Richardson</t>
  </si>
  <si>
    <t>29:33</t>
  </si>
  <si>
    <t>Deby</t>
  </si>
  <si>
    <t>Helsdon</t>
  </si>
  <si>
    <t>Northmore</t>
  </si>
  <si>
    <t>29:34</t>
  </si>
  <si>
    <t>29:36</t>
  </si>
  <si>
    <t>Celia</t>
  </si>
  <si>
    <t>Willis</t>
  </si>
  <si>
    <t>29:38</t>
  </si>
  <si>
    <t>Finch</t>
  </si>
  <si>
    <t>29:39</t>
  </si>
  <si>
    <t>Eileen</t>
  </si>
  <si>
    <t>Brandley</t>
  </si>
  <si>
    <t>29:41</t>
  </si>
  <si>
    <t>Ros</t>
  </si>
  <si>
    <t>Tabor</t>
  </si>
  <si>
    <t>Mitchelmore</t>
  </si>
  <si>
    <t>29:43</t>
  </si>
  <si>
    <t>Osborne</t>
  </si>
  <si>
    <t>29:44</t>
  </si>
  <si>
    <t>Schulz</t>
  </si>
  <si>
    <t>29:45</t>
  </si>
  <si>
    <t>Susanna</t>
  </si>
  <si>
    <t>Goffe</t>
  </si>
  <si>
    <t>29:48</t>
  </si>
  <si>
    <t>Sonia</t>
  </si>
  <si>
    <t>Rowland</t>
  </si>
  <si>
    <t>29:50</t>
  </si>
  <si>
    <t>Nicki</t>
  </si>
  <si>
    <t>Stevenson</t>
  </si>
  <si>
    <t>29:52</t>
  </si>
  <si>
    <t>Bryony</t>
  </si>
  <si>
    <t>Britten</t>
  </si>
  <si>
    <t>29:53</t>
  </si>
  <si>
    <t>Ward</t>
  </si>
  <si>
    <t>29:55</t>
  </si>
  <si>
    <t>Shun-Lai</t>
  </si>
  <si>
    <t>29:56</t>
  </si>
  <si>
    <t>Manning</t>
  </si>
  <si>
    <t>29:58</t>
  </si>
  <si>
    <t>Maitland</t>
  </si>
  <si>
    <t>Daisy</t>
  </si>
  <si>
    <t>Street</t>
  </si>
  <si>
    <t>Leigh</t>
  </si>
  <si>
    <t>Collins</t>
  </si>
  <si>
    <t>30:00</t>
  </si>
  <si>
    <t>Ramona</t>
  </si>
  <si>
    <t>Thevenet</t>
  </si>
  <si>
    <t>Bernadette</t>
  </si>
  <si>
    <t>Maher</t>
  </si>
  <si>
    <t>Amelia</t>
  </si>
  <si>
    <t>Ashton-Jones</t>
  </si>
  <si>
    <t>30:04</t>
  </si>
  <si>
    <t>Setyabule</t>
  </si>
  <si>
    <t>30:06</t>
  </si>
  <si>
    <t>Hayley</t>
  </si>
  <si>
    <t>Attreed</t>
  </si>
  <si>
    <t>30:07</t>
  </si>
  <si>
    <t>Lambrix</t>
  </si>
  <si>
    <t>Hallett</t>
  </si>
  <si>
    <t>30:08</t>
  </si>
  <si>
    <t>Sian</t>
  </si>
  <si>
    <t>30:10</t>
  </si>
  <si>
    <t>Jodie</t>
  </si>
  <si>
    <t>Albrow</t>
  </si>
  <si>
    <t>Charlotte</t>
  </si>
  <si>
    <t>Letchford</t>
  </si>
  <si>
    <t>30:12</t>
  </si>
  <si>
    <t>Capper</t>
  </si>
  <si>
    <t>30:14</t>
  </si>
  <si>
    <t>Down</t>
  </si>
  <si>
    <t>30:16</t>
  </si>
  <si>
    <t>Cave</t>
  </si>
  <si>
    <t>30:17</t>
  </si>
  <si>
    <t>Anderson</t>
  </si>
  <si>
    <t>30:20</t>
  </si>
  <si>
    <t>Snaith</t>
  </si>
  <si>
    <t>30:23</t>
  </si>
  <si>
    <t>Mckay</t>
  </si>
  <si>
    <t>30:25</t>
  </si>
  <si>
    <t>Layla</t>
  </si>
  <si>
    <t>Bisgrove</t>
  </si>
  <si>
    <t>Tara</t>
  </si>
  <si>
    <t>30:27</t>
  </si>
  <si>
    <t>Georgina</t>
  </si>
  <si>
    <t>Gillot</t>
  </si>
  <si>
    <t>Ronnie</t>
  </si>
  <si>
    <t>Haydon</t>
  </si>
  <si>
    <t>30:28</t>
  </si>
  <si>
    <t>Janette</t>
  </si>
  <si>
    <t>Cross</t>
  </si>
  <si>
    <t>DPR</t>
  </si>
  <si>
    <t>Chloe</t>
  </si>
  <si>
    <t>30:30</t>
  </si>
  <si>
    <t>Viv</t>
  </si>
  <si>
    <t>Mitchell</t>
  </si>
  <si>
    <t>la Hausse de Lalouviere</t>
  </si>
  <si>
    <t>30:31</t>
  </si>
  <si>
    <t>Eimear</t>
  </si>
  <si>
    <t>Toomey</t>
  </si>
  <si>
    <t>30:33</t>
  </si>
  <si>
    <t>Revett</t>
  </si>
  <si>
    <t>30:37</t>
  </si>
  <si>
    <t>Livvie</t>
  </si>
  <si>
    <t>Furner</t>
  </si>
  <si>
    <t>30:39</t>
  </si>
  <si>
    <t>Ann</t>
  </si>
  <si>
    <t>Shellard</t>
  </si>
  <si>
    <t>30:41</t>
  </si>
  <si>
    <t>Leanne</t>
  </si>
  <si>
    <t>Kavanagh</t>
  </si>
  <si>
    <t>30:43</t>
  </si>
  <si>
    <t>Jenny</t>
  </si>
  <si>
    <t>Cooney</t>
  </si>
  <si>
    <t>Munn</t>
  </si>
  <si>
    <t>Melbourne</t>
  </si>
  <si>
    <t>30:45</t>
  </si>
  <si>
    <t>Selina</t>
  </si>
  <si>
    <t>Dicker</t>
  </si>
  <si>
    <t>30:46</t>
  </si>
  <si>
    <t>Ellie</t>
  </si>
  <si>
    <t>Brown</t>
  </si>
  <si>
    <t>Plumstead</t>
  </si>
  <si>
    <t>30:47</t>
  </si>
  <si>
    <t>McKelvey</t>
  </si>
  <si>
    <t>30:48</t>
  </si>
  <si>
    <t>Rima</t>
  </si>
  <si>
    <t>Chai</t>
  </si>
  <si>
    <t>30:49</t>
  </si>
  <si>
    <t>Lynn</t>
  </si>
  <si>
    <t>Howard</t>
  </si>
  <si>
    <t>Louise</t>
  </si>
  <si>
    <t>Clark</t>
  </si>
  <si>
    <t>30:50</t>
  </si>
  <si>
    <t>Francis</t>
  </si>
  <si>
    <t>30:52</t>
  </si>
  <si>
    <t>Stagg</t>
  </si>
  <si>
    <t>30:58</t>
  </si>
  <si>
    <t>Jen</t>
  </si>
  <si>
    <t>Duffy</t>
  </si>
  <si>
    <t>31:00</t>
  </si>
  <si>
    <t>Cummings</t>
  </si>
  <si>
    <t>Ewen</t>
  </si>
  <si>
    <t>31:04</t>
  </si>
  <si>
    <t>Kirsty</t>
  </si>
  <si>
    <t>Wheeler</t>
  </si>
  <si>
    <t>31:05</t>
  </si>
  <si>
    <t>Selena</t>
  </si>
  <si>
    <t>Wong</t>
  </si>
  <si>
    <t>Lowe</t>
  </si>
  <si>
    <t>Ceara</t>
  </si>
  <si>
    <t>Joyce</t>
  </si>
  <si>
    <t>31:07</t>
  </si>
  <si>
    <t>Aston</t>
  </si>
  <si>
    <t>31:09</t>
  </si>
  <si>
    <t>Mayer</t>
  </si>
  <si>
    <t>31:11</t>
  </si>
  <si>
    <t>Berry</t>
  </si>
  <si>
    <t>31:13</t>
  </si>
  <si>
    <t>Bennett</t>
  </si>
  <si>
    <t>31:16</t>
  </si>
  <si>
    <t>Lucinda</t>
  </si>
  <si>
    <t>Springett</t>
  </si>
  <si>
    <t>31:17</t>
  </si>
  <si>
    <t>Brierley</t>
  </si>
  <si>
    <t>Val</t>
  </si>
  <si>
    <t>Place</t>
  </si>
  <si>
    <t>Clifton Coles</t>
  </si>
  <si>
    <t>31:20</t>
  </si>
  <si>
    <t>Rees</t>
  </si>
  <si>
    <t>31:22</t>
  </si>
  <si>
    <t>Tessa</t>
  </si>
  <si>
    <t>Lambert</t>
  </si>
  <si>
    <t>31:24</t>
  </si>
  <si>
    <t>Sloan</t>
  </si>
  <si>
    <t>31:25</t>
  </si>
  <si>
    <t>Saunders</t>
  </si>
  <si>
    <t>31:27</t>
  </si>
  <si>
    <t>31:28</t>
  </si>
  <si>
    <t>Elam</t>
  </si>
  <si>
    <t>Mel</t>
  </si>
  <si>
    <t>Fulton-bell</t>
  </si>
  <si>
    <t>31:30</t>
  </si>
  <si>
    <t>Iulia</t>
  </si>
  <si>
    <t>Cretu</t>
  </si>
  <si>
    <t>31:31</t>
  </si>
  <si>
    <t>Maria</t>
  </si>
  <si>
    <t>Fernanda Boccardo</t>
  </si>
  <si>
    <t>31:33</t>
  </si>
  <si>
    <t>Ashlee</t>
  </si>
  <si>
    <t>Lucas</t>
  </si>
  <si>
    <t>31:34</t>
  </si>
  <si>
    <t>Susannah</t>
  </si>
  <si>
    <t>Earl</t>
  </si>
  <si>
    <t>31:38</t>
  </si>
  <si>
    <t>Tibbotts</t>
  </si>
  <si>
    <t>31:40</t>
  </si>
  <si>
    <t>Palmer</t>
  </si>
  <si>
    <t>31:45</t>
  </si>
  <si>
    <t>Tayler</t>
  </si>
  <si>
    <t>31:50</t>
  </si>
  <si>
    <t>Christine</t>
  </si>
  <si>
    <t>Dawson</t>
  </si>
  <si>
    <t>31:52</t>
  </si>
  <si>
    <t>Kingwill</t>
  </si>
  <si>
    <t>31:55</t>
  </si>
  <si>
    <t>Beatty</t>
  </si>
  <si>
    <t>32:00</t>
  </si>
  <si>
    <t>Elsworth</t>
  </si>
  <si>
    <t>32:04</t>
  </si>
  <si>
    <t>Joanne</t>
  </si>
  <si>
    <t>Shelton</t>
  </si>
  <si>
    <t>Susan</t>
  </si>
  <si>
    <t>Carnell</t>
  </si>
  <si>
    <t>Fenella</t>
  </si>
  <si>
    <t>32:11</t>
  </si>
  <si>
    <t>Delaney</t>
  </si>
  <si>
    <t>32:14</t>
  </si>
  <si>
    <t>Taylor</t>
  </si>
  <si>
    <t>32:15</t>
  </si>
  <si>
    <t>Webster</t>
  </si>
  <si>
    <t>LIN</t>
  </si>
  <si>
    <t>32:17</t>
  </si>
  <si>
    <t>Proudfoot</t>
  </si>
  <si>
    <t>32:19</t>
  </si>
  <si>
    <t>Javeleau</t>
  </si>
  <si>
    <t>32:20</t>
  </si>
  <si>
    <t>Castree</t>
  </si>
  <si>
    <t>32:21</t>
  </si>
  <si>
    <t>Lorna</t>
  </si>
  <si>
    <t>Lucien</t>
  </si>
  <si>
    <t>32:23</t>
  </si>
  <si>
    <t>Alison</t>
  </si>
  <si>
    <t>Taylor-Beading</t>
  </si>
  <si>
    <t>Maureen</t>
  </si>
  <si>
    <t>Hancock</t>
  </si>
  <si>
    <t>32:24</t>
  </si>
  <si>
    <t>Annalisa</t>
  </si>
  <si>
    <t>Saransini</t>
  </si>
  <si>
    <t>32:29</t>
  </si>
  <si>
    <t>Garnish</t>
  </si>
  <si>
    <t>Carolyn</t>
  </si>
  <si>
    <t>Mcnamara</t>
  </si>
  <si>
    <t>32:34</t>
  </si>
  <si>
    <t>Hoare</t>
  </si>
  <si>
    <t>Vicki</t>
  </si>
  <si>
    <t>Barbara</t>
  </si>
  <si>
    <t>Susienkova</t>
  </si>
  <si>
    <t>32:39</t>
  </si>
  <si>
    <t>Linda</t>
  </si>
  <si>
    <t>Daniel</t>
  </si>
  <si>
    <t>32:47</t>
  </si>
  <si>
    <t>Brooks</t>
  </si>
  <si>
    <t>32:49</t>
  </si>
  <si>
    <t>Penel</t>
  </si>
  <si>
    <t>32:51</t>
  </si>
  <si>
    <t>Warner</t>
  </si>
  <si>
    <t>32:54</t>
  </si>
  <si>
    <t>Harvest</t>
  </si>
  <si>
    <t>Susanne</t>
  </si>
  <si>
    <t>Barnes</t>
  </si>
  <si>
    <t>Jean</t>
  </si>
  <si>
    <t>Rowena</t>
  </si>
  <si>
    <t>Hornshaw</t>
  </si>
  <si>
    <t>32:55</t>
  </si>
  <si>
    <t>Mcilwain</t>
  </si>
  <si>
    <t>Meghan</t>
  </si>
  <si>
    <t>Bowen</t>
  </si>
  <si>
    <t>32:57</t>
  </si>
  <si>
    <t>Angela</t>
  </si>
  <si>
    <t>Tina</t>
  </si>
  <si>
    <t>Woods</t>
  </si>
  <si>
    <t>Marlene</t>
  </si>
  <si>
    <t>Pautard</t>
  </si>
  <si>
    <t>33:04</t>
  </si>
  <si>
    <t>Penny</t>
  </si>
  <si>
    <t>Wilkins</t>
  </si>
  <si>
    <t>33:07</t>
  </si>
  <si>
    <t>Hollins</t>
  </si>
  <si>
    <t>Parry</t>
  </si>
  <si>
    <t>Patricia</t>
  </si>
  <si>
    <t>O'Sullivan</t>
  </si>
  <si>
    <t>33:08</t>
  </si>
  <si>
    <t>Jacqueline</t>
  </si>
  <si>
    <t>Chang</t>
  </si>
  <si>
    <t>33:11</t>
  </si>
  <si>
    <t>Wallace</t>
  </si>
  <si>
    <t>Hensman</t>
  </si>
  <si>
    <t>Vaughan</t>
  </si>
  <si>
    <t>33:12</t>
  </si>
  <si>
    <t>Winn-Smith</t>
  </si>
  <si>
    <t>Nettleship</t>
  </si>
  <si>
    <t>Cheek</t>
  </si>
  <si>
    <t>Sabine</t>
  </si>
  <si>
    <t>33:17</t>
  </si>
  <si>
    <t>Farnham</t>
  </si>
  <si>
    <t>33:23</t>
  </si>
  <si>
    <t>Bishop</t>
  </si>
  <si>
    <t>33:26</t>
  </si>
  <si>
    <t>Fishpool</t>
  </si>
  <si>
    <t>Marketa</t>
  </si>
  <si>
    <t>Langova</t>
  </si>
  <si>
    <t>Lauren</t>
  </si>
  <si>
    <t>Hyett</t>
  </si>
  <si>
    <t>Weustenraed</t>
  </si>
  <si>
    <t>33:30</t>
  </si>
  <si>
    <t>Caroline</t>
  </si>
  <si>
    <t>33:33</t>
  </si>
  <si>
    <t>Burton</t>
  </si>
  <si>
    <t>O'Connor</t>
  </si>
  <si>
    <t>Rachael</t>
  </si>
  <si>
    <t>Butcher</t>
  </si>
  <si>
    <t>Frances</t>
  </si>
  <si>
    <t>33:36</t>
  </si>
  <si>
    <t>Matthews</t>
  </si>
  <si>
    <t>Wendy</t>
  </si>
  <si>
    <t>33:46</t>
  </si>
  <si>
    <t>Mc Taggart</t>
  </si>
  <si>
    <t>Hardman</t>
  </si>
  <si>
    <t>33:49</t>
  </si>
  <si>
    <t>Mizen</t>
  </si>
  <si>
    <t>33:50</t>
  </si>
  <si>
    <t>Banting</t>
  </si>
  <si>
    <t>33:51</t>
  </si>
  <si>
    <t>kim</t>
  </si>
  <si>
    <t>Sullivan</t>
  </si>
  <si>
    <t>33:52</t>
  </si>
  <si>
    <t>Bath</t>
  </si>
  <si>
    <t>33:55</t>
  </si>
  <si>
    <t>Mcintyre</t>
  </si>
  <si>
    <t>34:00</t>
  </si>
  <si>
    <t>Demetriou</t>
  </si>
  <si>
    <t>34:02</t>
  </si>
  <si>
    <t>Jules</t>
  </si>
  <si>
    <t>34:07</t>
  </si>
  <si>
    <t>Umlauft</t>
  </si>
  <si>
    <t>34:15</t>
  </si>
  <si>
    <t>Dietrich</t>
  </si>
  <si>
    <t>34:18</t>
  </si>
  <si>
    <t>Caruana</t>
  </si>
  <si>
    <t>34:20</t>
  </si>
  <si>
    <t>Walters</t>
  </si>
  <si>
    <t>34:22</t>
  </si>
  <si>
    <t>34:29</t>
  </si>
  <si>
    <t>Aine</t>
  </si>
  <si>
    <t>Cassidy</t>
  </si>
  <si>
    <t>Hills</t>
  </si>
  <si>
    <t>34:37</t>
  </si>
  <si>
    <t>Katherine</t>
  </si>
  <si>
    <t>Ind</t>
  </si>
  <si>
    <t>34:42</t>
  </si>
  <si>
    <t>Avelline</t>
  </si>
  <si>
    <t>Deighton</t>
  </si>
  <si>
    <t>34:43</t>
  </si>
  <si>
    <t>Ionascu</t>
  </si>
  <si>
    <t>34:44</t>
  </si>
  <si>
    <t>34:50</t>
  </si>
  <si>
    <t>Rodriguez</t>
  </si>
  <si>
    <t>34:52</t>
  </si>
  <si>
    <t>Jennifer</t>
  </si>
  <si>
    <t>Child</t>
  </si>
  <si>
    <t>34:55</t>
  </si>
  <si>
    <t>Cathy</t>
  </si>
  <si>
    <t>Devine</t>
  </si>
  <si>
    <t>34:59</t>
  </si>
  <si>
    <t>Lynda</t>
  </si>
  <si>
    <t>Chase</t>
  </si>
  <si>
    <t>35:00</t>
  </si>
  <si>
    <t>Seale</t>
  </si>
  <si>
    <t>35:04</t>
  </si>
  <si>
    <t>Powell</t>
  </si>
  <si>
    <t>35:07</t>
  </si>
  <si>
    <t>Polak</t>
  </si>
  <si>
    <t>35:09</t>
  </si>
  <si>
    <t>Nicky</t>
  </si>
  <si>
    <t>Easton</t>
  </si>
  <si>
    <t>35:12</t>
  </si>
  <si>
    <t>Valerie</t>
  </si>
  <si>
    <t>Mills</t>
  </si>
  <si>
    <t>35:17</t>
  </si>
  <si>
    <t>Carey</t>
  </si>
  <si>
    <t>35:19</t>
  </si>
  <si>
    <t>Sylvia</t>
  </si>
  <si>
    <t>Ferreira</t>
  </si>
  <si>
    <t>35:24</t>
  </si>
  <si>
    <t>McCorry</t>
  </si>
  <si>
    <t>35:25</t>
  </si>
  <si>
    <t>Tracy</t>
  </si>
  <si>
    <t>Edwards</t>
  </si>
  <si>
    <t>35:26</t>
  </si>
  <si>
    <t>Helene</t>
  </si>
  <si>
    <t>McCann</t>
  </si>
  <si>
    <t>Eugenie</t>
  </si>
  <si>
    <t>Verney</t>
  </si>
  <si>
    <t>35:34</t>
  </si>
  <si>
    <t>35:43</t>
  </si>
  <si>
    <t>Gillian</t>
  </si>
  <si>
    <t>Weeks</t>
  </si>
  <si>
    <t>35:44</t>
  </si>
  <si>
    <t>35:45</t>
  </si>
  <si>
    <t>35:47</t>
  </si>
  <si>
    <t>Bowcott</t>
  </si>
  <si>
    <t>V70</t>
  </si>
  <si>
    <t>35:55</t>
  </si>
  <si>
    <t>Gregorwski</t>
  </si>
  <si>
    <t>35:59</t>
  </si>
  <si>
    <t>unknown</t>
  </si>
  <si>
    <t>athlete</t>
  </si>
  <si>
    <t>36:03</t>
  </si>
  <si>
    <t>Catherine</t>
  </si>
  <si>
    <t>Clifton</t>
  </si>
  <si>
    <t>36:12</t>
  </si>
  <si>
    <t>Cahill-Smith</t>
  </si>
  <si>
    <t>Theresa</t>
  </si>
  <si>
    <t>Donohue</t>
  </si>
  <si>
    <t>Facer</t>
  </si>
  <si>
    <t>36:28</t>
  </si>
  <si>
    <t>Cress</t>
  </si>
  <si>
    <t>36:32</t>
  </si>
  <si>
    <t>Hickey</t>
  </si>
  <si>
    <t>36:48</t>
  </si>
  <si>
    <t>36:54</t>
  </si>
  <si>
    <t>36:55</t>
  </si>
  <si>
    <t>Hodges</t>
  </si>
  <si>
    <t>36:59</t>
  </si>
  <si>
    <t>Newstead</t>
  </si>
  <si>
    <t>37:02</t>
  </si>
  <si>
    <t>Fidler</t>
  </si>
  <si>
    <t>37:10</t>
  </si>
  <si>
    <t>Dyer</t>
  </si>
  <si>
    <t>37:11</t>
  </si>
  <si>
    <t>Marion</t>
  </si>
  <si>
    <t>Jakeman</t>
  </si>
  <si>
    <t>37:18</t>
  </si>
  <si>
    <t>Donna</t>
  </si>
  <si>
    <t>Dove</t>
  </si>
  <si>
    <t>Cornford</t>
  </si>
  <si>
    <t>37:22</t>
  </si>
  <si>
    <t>Anabelle</t>
  </si>
  <si>
    <t>Kukulski</t>
  </si>
  <si>
    <t>37:23</t>
  </si>
  <si>
    <t>Fran</t>
  </si>
  <si>
    <t>Afonso</t>
  </si>
  <si>
    <t>37:25</t>
  </si>
  <si>
    <t>Folkemer</t>
  </si>
  <si>
    <t>37:29</t>
  </si>
  <si>
    <t>37:30</t>
  </si>
  <si>
    <t>Philippa</t>
  </si>
  <si>
    <t>Badnell</t>
  </si>
  <si>
    <t>37:36</t>
  </si>
  <si>
    <t>Fliss</t>
  </si>
  <si>
    <t>Holdom</t>
  </si>
  <si>
    <t>37:39</t>
  </si>
  <si>
    <t>37:57</t>
  </si>
  <si>
    <t>Clara</t>
  </si>
  <si>
    <t>Halket</t>
  </si>
  <si>
    <t>37:58</t>
  </si>
  <si>
    <t>Lorraine</t>
  </si>
  <si>
    <t>Martin</t>
  </si>
  <si>
    <t>38:03</t>
  </si>
  <si>
    <t>Hartney</t>
  </si>
  <si>
    <t>38:06</t>
  </si>
  <si>
    <t>38:08</t>
  </si>
  <si>
    <t>Baulk</t>
  </si>
  <si>
    <t>38:13</t>
  </si>
  <si>
    <t>Kasumi</t>
  </si>
  <si>
    <t>Brooker</t>
  </si>
  <si>
    <t>38:19</t>
  </si>
  <si>
    <t>Janet</t>
  </si>
  <si>
    <t>Cunningham</t>
  </si>
  <si>
    <t>38:20</t>
  </si>
  <si>
    <t>Cartledge</t>
  </si>
  <si>
    <t>38:23</t>
  </si>
  <si>
    <t>Blunt</t>
  </si>
  <si>
    <t>38:25</t>
  </si>
  <si>
    <t>Ballard</t>
  </si>
  <si>
    <t>38:29</t>
  </si>
  <si>
    <t>Rogers</t>
  </si>
  <si>
    <t>38:31</t>
  </si>
  <si>
    <t>Garlick</t>
  </si>
  <si>
    <t>38:37</t>
  </si>
  <si>
    <t>Fern</t>
  </si>
  <si>
    <t>Carter</t>
  </si>
  <si>
    <t>38:50</t>
  </si>
  <si>
    <t>Watts</t>
  </si>
  <si>
    <t>39:05</t>
  </si>
  <si>
    <t>Sibley</t>
  </si>
  <si>
    <t>39:12</t>
  </si>
  <si>
    <t>Lothian</t>
  </si>
  <si>
    <t>39:13</t>
  </si>
  <si>
    <t>Rosa</t>
  </si>
  <si>
    <t>Constantinou</t>
  </si>
  <si>
    <t>39:15</t>
  </si>
  <si>
    <t>Alica</t>
  </si>
  <si>
    <t>Wise</t>
  </si>
  <si>
    <t>39:18</t>
  </si>
  <si>
    <t>Jopson</t>
  </si>
  <si>
    <t>39:19</t>
  </si>
  <si>
    <t>Annabelle</t>
  </si>
  <si>
    <t>Hadlow</t>
  </si>
  <si>
    <t>39:23</t>
  </si>
  <si>
    <t>Cenalmor</t>
  </si>
  <si>
    <t>39:25</t>
  </si>
  <si>
    <t>Jackie</t>
  </si>
  <si>
    <t>Dunkley</t>
  </si>
  <si>
    <t>Jeffcote</t>
  </si>
  <si>
    <t>39:28</t>
  </si>
  <si>
    <t>Curtis</t>
  </si>
  <si>
    <t>39:29</t>
  </si>
  <si>
    <t>Felicidade</t>
  </si>
  <si>
    <t>Gunn</t>
  </si>
  <si>
    <t>39:32</t>
  </si>
  <si>
    <t>Soo</t>
  </si>
  <si>
    <t>Yau</t>
  </si>
  <si>
    <t>39:37</t>
  </si>
  <si>
    <t>Taysom</t>
  </si>
  <si>
    <t>40:14</t>
  </si>
  <si>
    <t>40:21</t>
  </si>
  <si>
    <t>40:28</t>
  </si>
  <si>
    <t>Bronwen</t>
  </si>
  <si>
    <t>43:01</t>
  </si>
  <si>
    <t>Fisher</t>
  </si>
  <si>
    <t>43:05</t>
  </si>
  <si>
    <t>Debbie</t>
  </si>
  <si>
    <t>Gilmore</t>
  </si>
  <si>
    <t>43:27</t>
  </si>
  <si>
    <t>Ria</t>
  </si>
  <si>
    <t>Trundley</t>
  </si>
  <si>
    <t>45:37</t>
  </si>
  <si>
    <t>Carol</t>
  </si>
  <si>
    <t>Ferrari</t>
  </si>
  <si>
    <t>46:23</t>
  </si>
  <si>
    <t>Hawker</t>
  </si>
  <si>
    <t>46:26</t>
  </si>
  <si>
    <t>Beverly</t>
  </si>
  <si>
    <t>Gow</t>
  </si>
  <si>
    <t>46:39</t>
  </si>
  <si>
    <t>47:00</t>
  </si>
  <si>
    <t>Legge</t>
  </si>
  <si>
    <t>49:30</t>
  </si>
  <si>
    <t>Cox</t>
  </si>
  <si>
    <t>53:52</t>
  </si>
  <si>
    <t>Stephanie</t>
  </si>
  <si>
    <t>Nimmo</t>
  </si>
  <si>
    <t>Minute</t>
  </si>
  <si>
    <t>Num Runners</t>
  </si>
  <si>
    <t>(27 ?)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</si>
</sst>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@"/>
  </numFmts>
  <fonts count="7">
    <font>
      <sz val="12"/>
      <color indexed="8"/>
      <name val="Calibri"/>
      <family val="2"/>
    </font>
    <font>
      <sz val="10"/>
      <name val="Arial"/>
      <family val="0"/>
    </font>
    <font>
      <b/>
      <sz val="14"/>
      <color indexed="63"/>
      <name val="Helvetica Neue"/>
      <family val="0"/>
    </font>
    <font>
      <b/>
      <sz val="12"/>
      <color indexed="8"/>
      <name val="Calibri"/>
      <family val="2"/>
    </font>
    <font>
      <sz val="14"/>
      <color indexed="63"/>
      <name val="Helvetica Neue"/>
      <family val="0"/>
    </font>
    <font>
      <sz val="13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/>
    </xf>
    <xf numFmtId="165" fontId="0" fillId="0" borderId="0" xfId="0" applyNumberFormat="1" applyAlignment="1">
      <alignment/>
    </xf>
    <xf numFmtId="164" fontId="0" fillId="2" borderId="0" xfId="0" applyFill="1" applyAlignment="1">
      <alignment/>
    </xf>
    <xf numFmtId="166" fontId="0" fillId="0" borderId="0" xfId="0" applyNumberFormat="1" applyFont="1" applyAlignment="1">
      <alignment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Time between runner entries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typingData!$S$4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yVal>
            <c:numRef>
              <c:f>typingData!$S$5:$S$7</c:f>
              <c:numCache/>
            </c:numRef>
          </c:yVal>
          <c:smooth val="0"/>
        </c:ser>
        <c:axId val="9770312"/>
        <c:axId val="20823945"/>
      </c:scatterChart>
      <c:valAx>
        <c:axId val="9770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percentile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0823945"/>
        <c:crosses val="autoZero"/>
        <c:crossBetween val="midCat"/>
        <c:dispUnits/>
      </c:valAx>
      <c:valAx>
        <c:axId val="20823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9770312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Women's Surrey League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women!$L$2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women!$K$3:$K$21</c:f>
              <c:numCache/>
            </c:numRef>
          </c:cat>
          <c:val>
            <c:numRef>
              <c:f>women!$L$3:$L$21</c:f>
              <c:numCache/>
            </c:numRef>
          </c:val>
        </c:ser>
        <c:gapWidth val="100"/>
        <c:axId val="53197778"/>
        <c:axId val="9017955"/>
      </c:barChart>
      <c:dateAx>
        <c:axId val="53197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9017955"/>
        <c:crosses val="autoZero"/>
        <c:auto val="0"/>
        <c:noMultiLvlLbl val="0"/>
      </c:dateAx>
      <c:valAx>
        <c:axId val="901795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319777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Queue length for diff speeds
runners per minute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women!$P$1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women!$O$2:$O$29</c:f>
              <c:numCache/>
            </c:numRef>
          </c:cat>
          <c:val>
            <c:numRef>
              <c:f>women!$P$2:$P$29</c:f>
              <c:numCache/>
            </c:numRef>
          </c:val>
          <c:smooth val="0"/>
        </c:ser>
        <c:ser>
          <c:idx val="1"/>
          <c:order val="1"/>
          <c:tx>
            <c:strRef>
              <c:f>women!$Q$1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women!$O$2:$O$29</c:f>
              <c:numCache/>
            </c:numRef>
          </c:cat>
          <c:val>
            <c:numRef>
              <c:f>women!$Q$2:$Q$29</c:f>
              <c:numCache/>
            </c:numRef>
          </c:val>
          <c:smooth val="0"/>
        </c:ser>
        <c:ser>
          <c:idx val="2"/>
          <c:order val="2"/>
          <c:tx>
            <c:strRef>
              <c:f>women!$R$1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women!$O$2:$O$29</c:f>
              <c:numCache/>
            </c:numRef>
          </c:cat>
          <c:val>
            <c:numRef>
              <c:f>women!$R$2:$R$29</c:f>
              <c:numCache/>
            </c:numRef>
          </c:val>
          <c:smooth val="0"/>
        </c:ser>
        <c:marker val="1"/>
        <c:axId val="14052732"/>
        <c:axId val="59365725"/>
      </c:lineChart>
      <c:dateAx>
        <c:axId val="14052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mins of race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9365725"/>
        <c:crosses val="autoZero"/>
        <c:auto val="0"/>
        <c:noMultiLvlLbl val="0"/>
      </c:dateAx>
      <c:valAx>
        <c:axId val="59365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runners in 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4052732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Mens Surrey League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men!$G$6:$G$6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men!$F$7:$F$20</c:f>
              <c:numCache/>
            </c:numRef>
          </c:cat>
          <c:val>
            <c:numRef>
              <c:f>men!$G$7:$G$20</c:f>
              <c:numCache/>
            </c:numRef>
          </c:val>
        </c:ser>
        <c:gapWidth val="100"/>
        <c:axId val="64529478"/>
        <c:axId val="43894391"/>
      </c:barChart>
      <c:dateAx>
        <c:axId val="64529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3894391"/>
        <c:crosses val="autoZero"/>
        <c:auto val="0"/>
        <c:noMultiLvlLbl val="0"/>
      </c:dateAx>
      <c:valAx>
        <c:axId val="4389439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452947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781050</xdr:colOff>
      <xdr:row>3</xdr:row>
      <xdr:rowOff>38100</xdr:rowOff>
    </xdr:from>
    <xdr:to>
      <xdr:col>16</xdr:col>
      <xdr:colOff>781050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8153400" y="723900"/>
        <a:ext cx="57340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342900</xdr:colOff>
      <xdr:row>6</xdr:row>
      <xdr:rowOff>104775</xdr:rowOff>
    </xdr:from>
    <xdr:to>
      <xdr:col>9</xdr:col>
      <xdr:colOff>704850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1695450" y="1304925"/>
        <a:ext cx="57150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333375</xdr:colOff>
      <xdr:row>8</xdr:row>
      <xdr:rowOff>76200</xdr:rowOff>
    </xdr:from>
    <xdr:to>
      <xdr:col>17</xdr:col>
      <xdr:colOff>19050</xdr:colOff>
      <xdr:row>25</xdr:row>
      <xdr:rowOff>76200</xdr:rowOff>
    </xdr:to>
    <xdr:graphicFrame>
      <xdr:nvGraphicFramePr>
        <xdr:cNvPr id="2" name="Chart 2"/>
        <xdr:cNvGraphicFramePr/>
      </xdr:nvGraphicFramePr>
      <xdr:xfrm>
        <a:off x="7848600" y="1676400"/>
        <a:ext cx="57340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676275</xdr:colOff>
      <xdr:row>5</xdr:row>
      <xdr:rowOff>38100</xdr:rowOff>
    </xdr:from>
    <xdr:to>
      <xdr:col>13</xdr:col>
      <xdr:colOff>752475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5534025" y="1038225"/>
        <a:ext cx="57435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75"/>
  <sheetViews>
    <sheetView workbookViewId="0" topLeftCell="G1">
      <selection activeCell="R8" sqref="R8"/>
    </sheetView>
  </sheetViews>
  <sheetFormatPr defaultColWidth="11.00390625" defaultRowHeight="15.75"/>
  <cols>
    <col min="1" max="16384" width="10.75390625" style="0" customWidth="1"/>
  </cols>
  <sheetData>
    <row r="1" spans="1:7" ht="18">
      <c r="A1" s="1"/>
      <c r="B1" s="2"/>
      <c r="C1" s="2"/>
      <c r="D1" s="2"/>
      <c r="E1" s="2"/>
      <c r="F1" s="2"/>
      <c r="G1" s="2"/>
    </row>
    <row r="2" spans="1:7" ht="18">
      <c r="A2" s="1"/>
      <c r="B2" s="2"/>
      <c r="C2" s="2"/>
      <c r="D2" s="2"/>
      <c r="E2" s="2"/>
      <c r="F2" s="2"/>
      <c r="G2" s="2"/>
    </row>
    <row r="3" spans="1:16" ht="18">
      <c r="A3" s="1"/>
      <c r="B3" s="2"/>
      <c r="C3" s="2"/>
      <c r="D3" s="2"/>
      <c r="E3" s="2"/>
      <c r="F3" s="2"/>
      <c r="G3" s="2"/>
      <c r="P3" t="s">
        <v>0</v>
      </c>
    </row>
    <row r="4" spans="1:19" ht="18">
      <c r="A4" s="1" t="s">
        <v>1</v>
      </c>
      <c r="B4" s="1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M4">
        <v>3265015</v>
      </c>
      <c r="N4">
        <f aca="true" t="shared" si="0" ref="N4:N220">(M4-M5)/1000</f>
        <v>51.4</v>
      </c>
      <c r="P4">
        <v>1.581</v>
      </c>
      <c r="R4" t="s">
        <v>7</v>
      </c>
      <c r="S4" t="s">
        <v>8</v>
      </c>
    </row>
    <row r="5" spans="1:19" ht="15.75">
      <c r="A5" s="3" t="s">
        <v>9</v>
      </c>
      <c r="B5" t="s">
        <v>10</v>
      </c>
      <c r="C5" s="4">
        <v>1</v>
      </c>
      <c r="D5" s="4">
        <v>581</v>
      </c>
      <c r="E5" s="4">
        <v>1710226</v>
      </c>
      <c r="F5" s="4">
        <f>TRUE</f>
        <v>1</v>
      </c>
      <c r="G5" s="4" t="s">
        <v>11</v>
      </c>
      <c r="I5">
        <f aca="true" t="shared" si="1" ref="I5:I1075">E5</f>
        <v>1710226</v>
      </c>
      <c r="K5">
        <f aca="true" t="shared" si="2" ref="K5:K1074">_xlfn.NUMBERVALUE(I5)</f>
        <v>1710226</v>
      </c>
      <c r="M5">
        <v>3213615</v>
      </c>
      <c r="N5">
        <f t="shared" si="0"/>
        <v>256.221</v>
      </c>
      <c r="P5">
        <v>1.643</v>
      </c>
      <c r="R5" s="5">
        <v>0.25</v>
      </c>
      <c r="S5">
        <f aca="true" t="shared" si="3" ref="S5:S7">PERCENTILE(P$4:P$180,R5)</f>
        <v>2.532</v>
      </c>
    </row>
    <row r="6" spans="1:19" ht="15.75">
      <c r="A6" s="3" t="s">
        <v>12</v>
      </c>
      <c r="B6" t="s">
        <v>13</v>
      </c>
      <c r="C6" s="4"/>
      <c r="D6" s="4"/>
      <c r="E6" s="4"/>
      <c r="F6" s="4"/>
      <c r="G6" s="4"/>
      <c r="I6">
        <f t="shared" si="1"/>
        <v>0</v>
      </c>
      <c r="K6">
        <f t="shared" si="2"/>
        <v>0</v>
      </c>
      <c r="M6">
        <v>2957394</v>
      </c>
      <c r="N6">
        <f t="shared" si="0"/>
        <v>200.508</v>
      </c>
      <c r="P6">
        <v>1.716</v>
      </c>
      <c r="R6" s="5">
        <v>0.5</v>
      </c>
      <c r="S6">
        <f t="shared" si="3"/>
        <v>2.918</v>
      </c>
    </row>
    <row r="7" spans="1:19" ht="15.75">
      <c r="A7" s="3" t="s">
        <v>14</v>
      </c>
      <c r="B7" t="s">
        <v>13</v>
      </c>
      <c r="C7" s="4"/>
      <c r="D7" s="4"/>
      <c r="E7" s="4"/>
      <c r="F7" s="4"/>
      <c r="G7" s="4"/>
      <c r="I7">
        <f t="shared" si="1"/>
        <v>0</v>
      </c>
      <c r="K7">
        <f t="shared" si="2"/>
        <v>0</v>
      </c>
      <c r="M7">
        <v>2756886</v>
      </c>
      <c r="N7">
        <f t="shared" si="0"/>
        <v>20.55</v>
      </c>
      <c r="P7">
        <v>1.92</v>
      </c>
      <c r="R7" s="5">
        <v>0.75</v>
      </c>
      <c r="S7">
        <f t="shared" si="3"/>
        <v>3.485</v>
      </c>
    </row>
    <row r="8" spans="1:16" ht="15.75">
      <c r="A8" s="3" t="s">
        <v>15</v>
      </c>
      <c r="B8" t="s">
        <v>16</v>
      </c>
      <c r="C8" s="4"/>
      <c r="D8" s="4"/>
      <c r="E8" s="4"/>
      <c r="F8" s="4"/>
      <c r="G8" s="4"/>
      <c r="I8">
        <f t="shared" si="1"/>
        <v>0</v>
      </c>
      <c r="K8">
        <f t="shared" si="2"/>
        <v>0</v>
      </c>
      <c r="M8">
        <v>2736336</v>
      </c>
      <c r="N8">
        <f t="shared" si="0"/>
        <v>6.387</v>
      </c>
      <c r="P8">
        <v>1.983</v>
      </c>
    </row>
    <row r="9" spans="1:16" ht="15.75">
      <c r="A9" s="3" t="s">
        <v>9</v>
      </c>
      <c r="B9" t="s">
        <v>10</v>
      </c>
      <c r="C9" s="4">
        <v>2</v>
      </c>
      <c r="D9" s="4">
        <v>161</v>
      </c>
      <c r="E9" s="4">
        <v>1739174</v>
      </c>
      <c r="F9" s="4">
        <f>TRUE</f>
        <v>1</v>
      </c>
      <c r="G9" s="4" t="s">
        <v>11</v>
      </c>
      <c r="I9">
        <f t="shared" si="1"/>
        <v>1739174</v>
      </c>
      <c r="K9">
        <f t="shared" si="2"/>
        <v>1739174</v>
      </c>
      <c r="M9">
        <v>2729949</v>
      </c>
      <c r="N9">
        <f t="shared" si="0"/>
        <v>46.169</v>
      </c>
      <c r="P9">
        <v>2.033</v>
      </c>
    </row>
    <row r="10" spans="1:16" ht="15.75">
      <c r="A10" s="3" t="s">
        <v>12</v>
      </c>
      <c r="B10" t="s">
        <v>13</v>
      </c>
      <c r="C10" s="4"/>
      <c r="D10" s="4"/>
      <c r="E10" s="4"/>
      <c r="F10" s="4"/>
      <c r="G10" s="4"/>
      <c r="I10">
        <f t="shared" si="1"/>
        <v>0</v>
      </c>
      <c r="K10">
        <f t="shared" si="2"/>
        <v>0</v>
      </c>
      <c r="M10">
        <v>2683780</v>
      </c>
      <c r="N10">
        <f t="shared" si="0"/>
        <v>4.029</v>
      </c>
      <c r="P10">
        <v>2.083</v>
      </c>
    </row>
    <row r="11" spans="1:16" ht="15.75">
      <c r="A11" s="3" t="s">
        <v>14</v>
      </c>
      <c r="B11" t="s">
        <v>13</v>
      </c>
      <c r="C11" s="4"/>
      <c r="D11" s="4"/>
      <c r="E11" s="4"/>
      <c r="F11" s="4"/>
      <c r="G11" s="4"/>
      <c r="I11">
        <f t="shared" si="1"/>
        <v>0</v>
      </c>
      <c r="K11">
        <f t="shared" si="2"/>
        <v>0</v>
      </c>
      <c r="M11">
        <v>2679751</v>
      </c>
      <c r="N11">
        <f t="shared" si="0"/>
        <v>81.521</v>
      </c>
      <c r="P11">
        <v>2.084</v>
      </c>
    </row>
    <row r="12" spans="1:16" ht="15.75">
      <c r="A12" s="3" t="s">
        <v>15</v>
      </c>
      <c r="B12" t="s">
        <v>16</v>
      </c>
      <c r="C12" s="4"/>
      <c r="D12" s="4"/>
      <c r="E12" s="4"/>
      <c r="F12" s="4"/>
      <c r="G12" s="4"/>
      <c r="I12">
        <f t="shared" si="1"/>
        <v>0</v>
      </c>
      <c r="K12">
        <f t="shared" si="2"/>
        <v>0</v>
      </c>
      <c r="M12">
        <v>2598230</v>
      </c>
      <c r="N12">
        <f t="shared" si="0"/>
        <v>5.519</v>
      </c>
      <c r="P12">
        <v>2.098</v>
      </c>
    </row>
    <row r="13" spans="1:16" ht="15.75">
      <c r="A13" s="3" t="s">
        <v>9</v>
      </c>
      <c r="B13" t="s">
        <v>10</v>
      </c>
      <c r="C13" s="4">
        <v>3</v>
      </c>
      <c r="D13" s="4">
        <v>777</v>
      </c>
      <c r="E13" s="4">
        <v>1746356</v>
      </c>
      <c r="F13" s="4">
        <f>TRUE</f>
        <v>1</v>
      </c>
      <c r="G13" s="4" t="s">
        <v>11</v>
      </c>
      <c r="I13">
        <f t="shared" si="1"/>
        <v>1746356</v>
      </c>
      <c r="K13">
        <f t="shared" si="2"/>
        <v>1746356</v>
      </c>
      <c r="M13">
        <v>2592711</v>
      </c>
      <c r="N13">
        <f t="shared" si="0"/>
        <v>46.473</v>
      </c>
      <c r="P13">
        <v>2.106</v>
      </c>
    </row>
    <row r="14" spans="1:16" ht="15.75">
      <c r="A14" s="3" t="s">
        <v>12</v>
      </c>
      <c r="B14" t="s">
        <v>13</v>
      </c>
      <c r="C14" s="4"/>
      <c r="D14" s="4"/>
      <c r="E14" s="4"/>
      <c r="F14" s="4"/>
      <c r="G14" s="4"/>
      <c r="I14">
        <f t="shared" si="1"/>
        <v>0</v>
      </c>
      <c r="K14">
        <f t="shared" si="2"/>
        <v>0</v>
      </c>
      <c r="M14">
        <v>2546238</v>
      </c>
      <c r="N14">
        <f t="shared" si="0"/>
        <v>10.245</v>
      </c>
      <c r="P14">
        <v>2.121</v>
      </c>
    </row>
    <row r="15" spans="1:16" ht="15.75">
      <c r="A15" s="3" t="s">
        <v>14</v>
      </c>
      <c r="B15" t="s">
        <v>13</v>
      </c>
      <c r="C15" s="4"/>
      <c r="D15" s="4"/>
      <c r="E15" s="4"/>
      <c r="F15" s="4"/>
      <c r="G15" s="4"/>
      <c r="I15">
        <f t="shared" si="1"/>
        <v>0</v>
      </c>
      <c r="K15">
        <f t="shared" si="2"/>
        <v>0</v>
      </c>
      <c r="M15">
        <v>2535993</v>
      </c>
      <c r="N15">
        <f t="shared" si="0"/>
        <v>7.234</v>
      </c>
      <c r="P15">
        <v>2.149</v>
      </c>
    </row>
    <row r="16" spans="1:16" ht="15.75">
      <c r="A16" s="3" t="s">
        <v>15</v>
      </c>
      <c r="B16" t="s">
        <v>16</v>
      </c>
      <c r="C16" s="4"/>
      <c r="D16" s="4"/>
      <c r="E16" s="4"/>
      <c r="F16" s="4"/>
      <c r="G16" s="4"/>
      <c r="I16">
        <f t="shared" si="1"/>
        <v>0</v>
      </c>
      <c r="K16">
        <f t="shared" si="2"/>
        <v>0</v>
      </c>
      <c r="M16">
        <v>2528759</v>
      </c>
      <c r="N16">
        <f t="shared" si="0"/>
        <v>12.434</v>
      </c>
      <c r="P16">
        <v>2.151</v>
      </c>
    </row>
    <row r="17" spans="1:16" ht="15.75">
      <c r="A17" s="3" t="s">
        <v>9</v>
      </c>
      <c r="B17" t="s">
        <v>10</v>
      </c>
      <c r="C17" s="4">
        <v>4</v>
      </c>
      <c r="D17" s="4">
        <v>717</v>
      </c>
      <c r="E17" s="4">
        <v>1750977</v>
      </c>
      <c r="F17" s="4">
        <f>TRUE</f>
        <v>1</v>
      </c>
      <c r="G17" s="4" t="s">
        <v>11</v>
      </c>
      <c r="I17">
        <f t="shared" si="1"/>
        <v>1750977</v>
      </c>
      <c r="K17">
        <f t="shared" si="2"/>
        <v>1750977</v>
      </c>
      <c r="M17">
        <v>2516325</v>
      </c>
      <c r="N17">
        <f t="shared" si="0"/>
        <v>14.902</v>
      </c>
      <c r="P17">
        <v>2.203</v>
      </c>
    </row>
    <row r="18" spans="1:16" ht="15.75">
      <c r="A18" s="3" t="s">
        <v>12</v>
      </c>
      <c r="B18" t="s">
        <v>13</v>
      </c>
      <c r="C18" s="4"/>
      <c r="D18" s="4"/>
      <c r="E18" s="4"/>
      <c r="F18" s="4"/>
      <c r="G18" s="4"/>
      <c r="I18">
        <f t="shared" si="1"/>
        <v>0</v>
      </c>
      <c r="K18">
        <f t="shared" si="2"/>
        <v>0</v>
      </c>
      <c r="M18">
        <v>2501423</v>
      </c>
      <c r="N18">
        <f t="shared" si="0"/>
        <v>17.219</v>
      </c>
      <c r="P18">
        <v>2.231</v>
      </c>
    </row>
    <row r="19" spans="1:16" ht="15.75">
      <c r="A19" s="3" t="s">
        <v>14</v>
      </c>
      <c r="B19" t="s">
        <v>13</v>
      </c>
      <c r="C19" s="4"/>
      <c r="D19" s="4"/>
      <c r="E19" s="4"/>
      <c r="F19" s="4"/>
      <c r="G19" s="4"/>
      <c r="I19">
        <f t="shared" si="1"/>
        <v>0</v>
      </c>
      <c r="K19">
        <f t="shared" si="2"/>
        <v>0</v>
      </c>
      <c r="M19">
        <v>2484204</v>
      </c>
      <c r="N19">
        <f t="shared" si="0"/>
        <v>4.874</v>
      </c>
      <c r="P19">
        <v>2.233</v>
      </c>
    </row>
    <row r="20" spans="1:16" ht="15.75">
      <c r="A20" s="3" t="s">
        <v>15</v>
      </c>
      <c r="B20" t="s">
        <v>16</v>
      </c>
      <c r="C20" s="4"/>
      <c r="D20" s="4"/>
      <c r="E20" s="4"/>
      <c r="F20" s="4"/>
      <c r="G20" s="4"/>
      <c r="I20">
        <f t="shared" si="1"/>
        <v>0</v>
      </c>
      <c r="K20">
        <f t="shared" si="2"/>
        <v>0</v>
      </c>
      <c r="M20">
        <v>2479330</v>
      </c>
      <c r="N20">
        <f t="shared" si="0"/>
        <v>2.558</v>
      </c>
      <c r="P20">
        <v>2.239</v>
      </c>
    </row>
    <row r="21" spans="1:16" ht="15.75">
      <c r="A21" s="3" t="s">
        <v>9</v>
      </c>
      <c r="B21" t="s">
        <v>10</v>
      </c>
      <c r="C21" s="4">
        <v>5</v>
      </c>
      <c r="D21" s="4">
        <v>27</v>
      </c>
      <c r="E21" s="4">
        <v>1754074</v>
      </c>
      <c r="F21" s="4">
        <f>TRUE</f>
        <v>1</v>
      </c>
      <c r="G21" s="4" t="s">
        <v>11</v>
      </c>
      <c r="I21">
        <f t="shared" si="1"/>
        <v>1754074</v>
      </c>
      <c r="K21">
        <f t="shared" si="2"/>
        <v>1754074</v>
      </c>
      <c r="M21">
        <v>2476772</v>
      </c>
      <c r="N21">
        <f t="shared" si="0"/>
        <v>2.933</v>
      </c>
      <c r="P21">
        <v>2.248</v>
      </c>
    </row>
    <row r="22" spans="1:16" ht="15">
      <c r="A22" s="3" t="s">
        <v>12</v>
      </c>
      <c r="B22" t="s">
        <v>13</v>
      </c>
      <c r="C22" s="4"/>
      <c r="D22" s="4"/>
      <c r="E22" s="4"/>
      <c r="F22" s="4"/>
      <c r="G22" s="4"/>
      <c r="I22">
        <f t="shared" si="1"/>
        <v>0</v>
      </c>
      <c r="K22">
        <f t="shared" si="2"/>
        <v>0</v>
      </c>
      <c r="M22">
        <v>2473839</v>
      </c>
      <c r="N22">
        <f t="shared" si="0"/>
        <v>28.085</v>
      </c>
      <c r="P22">
        <v>2.252</v>
      </c>
    </row>
    <row r="23" spans="1:16" ht="15">
      <c r="A23" s="3" t="s">
        <v>14</v>
      </c>
      <c r="B23" t="s">
        <v>13</v>
      </c>
      <c r="C23" s="4"/>
      <c r="D23" s="4"/>
      <c r="E23" s="4"/>
      <c r="F23" s="4"/>
      <c r="G23" s="4"/>
      <c r="I23">
        <f t="shared" si="1"/>
        <v>0</v>
      </c>
      <c r="K23">
        <f t="shared" si="2"/>
        <v>0</v>
      </c>
      <c r="M23">
        <v>2445754</v>
      </c>
      <c r="N23">
        <f t="shared" si="0"/>
        <v>2.084</v>
      </c>
      <c r="P23">
        <v>2.269</v>
      </c>
    </row>
    <row r="24" spans="1:16" ht="15">
      <c r="A24" s="3" t="s">
        <v>15</v>
      </c>
      <c r="B24" t="s">
        <v>16</v>
      </c>
      <c r="C24" s="4"/>
      <c r="D24" s="4"/>
      <c r="E24" s="4"/>
      <c r="F24" s="4"/>
      <c r="G24" s="4"/>
      <c r="I24">
        <f t="shared" si="1"/>
        <v>0</v>
      </c>
      <c r="K24">
        <f t="shared" si="2"/>
        <v>0</v>
      </c>
      <c r="M24">
        <v>2443670</v>
      </c>
      <c r="N24">
        <f t="shared" si="0"/>
        <v>1.983</v>
      </c>
      <c r="P24">
        <v>2.29</v>
      </c>
    </row>
    <row r="25" spans="1:16" ht="15">
      <c r="A25" s="3" t="s">
        <v>9</v>
      </c>
      <c r="B25" t="s">
        <v>10</v>
      </c>
      <c r="C25" s="4">
        <v>6</v>
      </c>
      <c r="D25" s="4">
        <v>561</v>
      </c>
      <c r="E25" s="4">
        <v>1767076</v>
      </c>
      <c r="F25" s="4">
        <f>TRUE</f>
        <v>1</v>
      </c>
      <c r="G25" s="4" t="s">
        <v>11</v>
      </c>
      <c r="I25">
        <f t="shared" si="1"/>
        <v>1767076</v>
      </c>
      <c r="K25">
        <f t="shared" si="2"/>
        <v>1767076</v>
      </c>
      <c r="M25">
        <v>2441687</v>
      </c>
      <c r="N25">
        <f t="shared" si="0"/>
        <v>3.169</v>
      </c>
      <c r="P25">
        <v>2.298</v>
      </c>
    </row>
    <row r="26" spans="1:16" ht="15">
      <c r="A26" s="3" t="s">
        <v>12</v>
      </c>
      <c r="B26" t="s">
        <v>13</v>
      </c>
      <c r="C26" s="4"/>
      <c r="D26" s="4"/>
      <c r="E26" s="4"/>
      <c r="F26" s="4"/>
      <c r="G26" s="4"/>
      <c r="I26">
        <f t="shared" si="1"/>
        <v>0</v>
      </c>
      <c r="K26">
        <f t="shared" si="2"/>
        <v>0</v>
      </c>
      <c r="M26">
        <v>2438518</v>
      </c>
      <c r="N26">
        <f t="shared" si="0"/>
        <v>2.961</v>
      </c>
      <c r="P26">
        <v>2.334</v>
      </c>
    </row>
    <row r="27" spans="1:16" ht="15">
      <c r="A27" s="3" t="s">
        <v>14</v>
      </c>
      <c r="B27" t="s">
        <v>13</v>
      </c>
      <c r="C27" s="4"/>
      <c r="D27" s="4"/>
      <c r="E27" s="4"/>
      <c r="F27" s="4"/>
      <c r="G27" s="4"/>
      <c r="I27">
        <f t="shared" si="1"/>
        <v>0</v>
      </c>
      <c r="K27">
        <f t="shared" si="2"/>
        <v>0</v>
      </c>
      <c r="M27">
        <v>2435557</v>
      </c>
      <c r="N27">
        <f t="shared" si="0"/>
        <v>2.121</v>
      </c>
      <c r="P27">
        <v>2.34</v>
      </c>
    </row>
    <row r="28" spans="1:16" ht="15">
      <c r="A28" s="3" t="s">
        <v>15</v>
      </c>
      <c r="B28" t="s">
        <v>16</v>
      </c>
      <c r="C28" s="4"/>
      <c r="D28" s="4"/>
      <c r="E28" s="4"/>
      <c r="F28" s="4"/>
      <c r="G28" s="4"/>
      <c r="I28">
        <f t="shared" si="1"/>
        <v>0</v>
      </c>
      <c r="K28">
        <f t="shared" si="2"/>
        <v>0</v>
      </c>
      <c r="M28">
        <v>2433436</v>
      </c>
      <c r="N28">
        <f t="shared" si="0"/>
        <v>2.538</v>
      </c>
      <c r="P28">
        <v>2.352</v>
      </c>
    </row>
    <row r="29" spans="1:16" ht="15">
      <c r="A29" s="3" t="s">
        <v>9</v>
      </c>
      <c r="B29" t="s">
        <v>10</v>
      </c>
      <c r="C29" s="4">
        <v>7</v>
      </c>
      <c r="D29" s="4">
        <v>302</v>
      </c>
      <c r="E29" s="4">
        <v>1769649</v>
      </c>
      <c r="F29" s="4">
        <f>TRUE</f>
        <v>1</v>
      </c>
      <c r="G29" s="4" t="s">
        <v>11</v>
      </c>
      <c r="I29">
        <f t="shared" si="1"/>
        <v>1769649</v>
      </c>
      <c r="K29">
        <f t="shared" si="2"/>
        <v>1769649</v>
      </c>
      <c r="M29">
        <v>2430898</v>
      </c>
      <c r="N29">
        <f t="shared" si="0"/>
        <v>2.898</v>
      </c>
      <c r="P29">
        <v>2.375</v>
      </c>
    </row>
    <row r="30" spans="1:16" ht="15">
      <c r="A30" s="3" t="s">
        <v>12</v>
      </c>
      <c r="B30" t="s">
        <v>13</v>
      </c>
      <c r="C30" s="4"/>
      <c r="D30" s="4"/>
      <c r="E30" s="4"/>
      <c r="F30" s="4"/>
      <c r="G30" s="4"/>
      <c r="I30">
        <f t="shared" si="1"/>
        <v>0</v>
      </c>
      <c r="K30">
        <f t="shared" si="2"/>
        <v>0</v>
      </c>
      <c r="M30">
        <v>2428000</v>
      </c>
      <c r="N30">
        <f t="shared" si="0"/>
        <v>2.231</v>
      </c>
      <c r="P30">
        <v>2.38</v>
      </c>
    </row>
    <row r="31" spans="1:16" ht="15">
      <c r="A31" s="3" t="s">
        <v>14</v>
      </c>
      <c r="B31" t="s">
        <v>13</v>
      </c>
      <c r="C31" s="4"/>
      <c r="D31" s="4"/>
      <c r="E31" s="4"/>
      <c r="F31" s="4"/>
      <c r="G31" s="4"/>
      <c r="I31">
        <f t="shared" si="1"/>
        <v>0</v>
      </c>
      <c r="K31">
        <f t="shared" si="2"/>
        <v>0</v>
      </c>
      <c r="M31">
        <v>2425769</v>
      </c>
      <c r="N31">
        <f t="shared" si="0"/>
        <v>2.432</v>
      </c>
      <c r="P31">
        <v>2.4</v>
      </c>
    </row>
    <row r="32" spans="1:16" ht="15">
      <c r="A32" s="3" t="s">
        <v>15</v>
      </c>
      <c r="B32" t="s">
        <v>16</v>
      </c>
      <c r="C32" s="4"/>
      <c r="D32" s="4"/>
      <c r="E32" s="4"/>
      <c r="F32" s="4"/>
      <c r="G32" s="4"/>
      <c r="I32">
        <f t="shared" si="1"/>
        <v>0</v>
      </c>
      <c r="K32">
        <f t="shared" si="2"/>
        <v>0</v>
      </c>
      <c r="M32">
        <v>2423337</v>
      </c>
      <c r="N32">
        <f t="shared" si="0"/>
        <v>4.052</v>
      </c>
      <c r="P32">
        <v>2.417</v>
      </c>
    </row>
    <row r="33" spans="1:16" ht="15">
      <c r="A33" s="3" t="s">
        <v>9</v>
      </c>
      <c r="B33" t="s">
        <v>10</v>
      </c>
      <c r="C33" s="4">
        <v>8</v>
      </c>
      <c r="D33" s="4">
        <v>303</v>
      </c>
      <c r="E33" s="4">
        <v>1778866</v>
      </c>
      <c r="F33" s="4">
        <f>TRUE</f>
        <v>1</v>
      </c>
      <c r="G33" s="4" t="s">
        <v>11</v>
      </c>
      <c r="I33">
        <f t="shared" si="1"/>
        <v>1778866</v>
      </c>
      <c r="K33">
        <f t="shared" si="2"/>
        <v>1778866</v>
      </c>
      <c r="M33">
        <v>2419285</v>
      </c>
      <c r="N33">
        <f t="shared" si="0"/>
        <v>2.352</v>
      </c>
      <c r="P33">
        <v>2.42</v>
      </c>
    </row>
    <row r="34" spans="1:16" ht="15">
      <c r="A34" s="3" t="s">
        <v>12</v>
      </c>
      <c r="B34" t="s">
        <v>13</v>
      </c>
      <c r="C34" s="4"/>
      <c r="D34" s="4"/>
      <c r="E34" s="4"/>
      <c r="F34" s="4"/>
      <c r="G34" s="4"/>
      <c r="I34">
        <f t="shared" si="1"/>
        <v>0</v>
      </c>
      <c r="K34">
        <f t="shared" si="2"/>
        <v>0</v>
      </c>
      <c r="M34">
        <v>2416933</v>
      </c>
      <c r="N34">
        <f t="shared" si="0"/>
        <v>2.248</v>
      </c>
      <c r="P34">
        <v>2.422</v>
      </c>
    </row>
    <row r="35" spans="1:16" ht="15">
      <c r="A35" s="3" t="s">
        <v>14</v>
      </c>
      <c r="B35" t="s">
        <v>13</v>
      </c>
      <c r="C35" s="4"/>
      <c r="D35" s="4"/>
      <c r="E35" s="4"/>
      <c r="F35" s="4"/>
      <c r="G35" s="4"/>
      <c r="I35">
        <f t="shared" si="1"/>
        <v>0</v>
      </c>
      <c r="K35">
        <f t="shared" si="2"/>
        <v>0</v>
      </c>
      <c r="M35">
        <v>2414685</v>
      </c>
      <c r="N35">
        <f t="shared" si="0"/>
        <v>2.149</v>
      </c>
      <c r="P35">
        <v>2.432</v>
      </c>
    </row>
    <row r="36" spans="1:16" ht="15">
      <c r="A36" s="3" t="s">
        <v>15</v>
      </c>
      <c r="B36" t="s">
        <v>16</v>
      </c>
      <c r="C36" s="4"/>
      <c r="D36" s="4"/>
      <c r="E36" s="4"/>
      <c r="F36" s="4"/>
      <c r="G36" s="4"/>
      <c r="I36">
        <f t="shared" si="1"/>
        <v>0</v>
      </c>
      <c r="K36">
        <f t="shared" si="2"/>
        <v>0</v>
      </c>
      <c r="M36">
        <v>2412536</v>
      </c>
      <c r="N36">
        <f t="shared" si="0"/>
        <v>3.118</v>
      </c>
      <c r="P36">
        <v>2.432</v>
      </c>
    </row>
    <row r="37" spans="1:16" ht="15">
      <c r="A37" s="3" t="s">
        <v>9</v>
      </c>
      <c r="B37" t="s">
        <v>10</v>
      </c>
      <c r="C37" s="4">
        <v>9</v>
      </c>
      <c r="D37" s="4">
        <v>557</v>
      </c>
      <c r="E37" s="4">
        <v>1787412</v>
      </c>
      <c r="F37" s="4">
        <f>TRUE</f>
        <v>1</v>
      </c>
      <c r="G37" s="4" t="s">
        <v>11</v>
      </c>
      <c r="I37">
        <f t="shared" si="1"/>
        <v>1787412</v>
      </c>
      <c r="K37">
        <f t="shared" si="2"/>
        <v>1787412</v>
      </c>
      <c r="M37">
        <v>2409418</v>
      </c>
      <c r="N37">
        <f t="shared" si="0"/>
        <v>3.014</v>
      </c>
      <c r="P37">
        <v>2.435</v>
      </c>
    </row>
    <row r="38" spans="1:16" ht="15">
      <c r="A38" s="3" t="s">
        <v>12</v>
      </c>
      <c r="B38" t="s">
        <v>13</v>
      </c>
      <c r="C38" s="4"/>
      <c r="D38" s="4"/>
      <c r="E38" s="4"/>
      <c r="F38" s="4"/>
      <c r="G38" s="4"/>
      <c r="I38">
        <f t="shared" si="1"/>
        <v>0</v>
      </c>
      <c r="K38">
        <f t="shared" si="2"/>
        <v>0</v>
      </c>
      <c r="M38">
        <v>2406404</v>
      </c>
      <c r="N38">
        <f t="shared" si="0"/>
        <v>2.203</v>
      </c>
      <c r="P38">
        <v>2.445</v>
      </c>
    </row>
    <row r="39" spans="1:16" ht="15">
      <c r="A39" s="3" t="s">
        <v>14</v>
      </c>
      <c r="B39" t="s">
        <v>13</v>
      </c>
      <c r="C39" s="4"/>
      <c r="D39" s="4"/>
      <c r="E39" s="4"/>
      <c r="F39" s="4"/>
      <c r="G39" s="4"/>
      <c r="I39">
        <f t="shared" si="1"/>
        <v>0</v>
      </c>
      <c r="K39">
        <f t="shared" si="2"/>
        <v>0</v>
      </c>
      <c r="M39">
        <v>2404201</v>
      </c>
      <c r="N39">
        <f t="shared" si="0"/>
        <v>2.033</v>
      </c>
      <c r="P39">
        <v>2.466</v>
      </c>
    </row>
    <row r="40" spans="1:16" ht="15">
      <c r="A40" s="3" t="s">
        <v>15</v>
      </c>
      <c r="B40" t="s">
        <v>16</v>
      </c>
      <c r="C40" s="4"/>
      <c r="D40" s="4"/>
      <c r="E40" s="4"/>
      <c r="F40" s="4"/>
      <c r="G40" s="4"/>
      <c r="I40">
        <f t="shared" si="1"/>
        <v>0</v>
      </c>
      <c r="K40">
        <f t="shared" si="2"/>
        <v>0</v>
      </c>
      <c r="M40">
        <v>2402168</v>
      </c>
      <c r="N40">
        <f t="shared" si="0"/>
        <v>2.751</v>
      </c>
      <c r="P40">
        <v>2.482</v>
      </c>
    </row>
    <row r="41" spans="1:16" ht="15">
      <c r="A41" s="3" t="s">
        <v>9</v>
      </c>
      <c r="B41" t="s">
        <v>10</v>
      </c>
      <c r="C41" s="4">
        <v>10</v>
      </c>
      <c r="D41" s="4">
        <v>808</v>
      </c>
      <c r="E41" s="4">
        <v>1793927</v>
      </c>
      <c r="F41" s="4">
        <f>TRUE</f>
        <v>1</v>
      </c>
      <c r="G41" s="4" t="s">
        <v>11</v>
      </c>
      <c r="I41">
        <f t="shared" si="1"/>
        <v>1793927</v>
      </c>
      <c r="K41">
        <f t="shared" si="2"/>
        <v>1793927</v>
      </c>
      <c r="M41">
        <v>2399417</v>
      </c>
      <c r="N41">
        <f t="shared" si="0"/>
        <v>3.706</v>
      </c>
      <c r="P41">
        <v>2.499</v>
      </c>
    </row>
    <row r="42" spans="1:16" ht="15">
      <c r="A42" s="3" t="s">
        <v>12</v>
      </c>
      <c r="B42" t="s">
        <v>13</v>
      </c>
      <c r="C42" s="4"/>
      <c r="D42" s="4"/>
      <c r="E42" s="4"/>
      <c r="F42" s="4"/>
      <c r="G42" s="4"/>
      <c r="I42">
        <f t="shared" si="1"/>
        <v>0</v>
      </c>
      <c r="K42">
        <f t="shared" si="2"/>
        <v>0</v>
      </c>
      <c r="M42">
        <v>2395711</v>
      </c>
      <c r="N42">
        <f t="shared" si="0"/>
        <v>2.422</v>
      </c>
      <c r="P42">
        <v>2.509</v>
      </c>
    </row>
    <row r="43" spans="1:16" ht="15">
      <c r="A43" s="3" t="s">
        <v>14</v>
      </c>
      <c r="B43" t="s">
        <v>13</v>
      </c>
      <c r="C43" s="4"/>
      <c r="D43" s="4"/>
      <c r="E43" s="4"/>
      <c r="F43" s="4"/>
      <c r="G43" s="4"/>
      <c r="I43">
        <f t="shared" si="1"/>
        <v>0</v>
      </c>
      <c r="K43">
        <f t="shared" si="2"/>
        <v>0</v>
      </c>
      <c r="M43">
        <v>2393289</v>
      </c>
      <c r="N43">
        <f t="shared" si="0"/>
        <v>2.523</v>
      </c>
      <c r="P43">
        <v>2.515</v>
      </c>
    </row>
    <row r="44" spans="1:16" ht="15">
      <c r="A44" s="3" t="s">
        <v>15</v>
      </c>
      <c r="B44" t="s">
        <v>16</v>
      </c>
      <c r="C44" s="4"/>
      <c r="D44" s="4"/>
      <c r="E44" s="4"/>
      <c r="F44" s="4"/>
      <c r="G44" s="4"/>
      <c r="I44">
        <f t="shared" si="1"/>
        <v>0</v>
      </c>
      <c r="K44">
        <f t="shared" si="2"/>
        <v>0</v>
      </c>
      <c r="M44">
        <v>2390766</v>
      </c>
      <c r="N44">
        <f t="shared" si="0"/>
        <v>2.466</v>
      </c>
      <c r="P44">
        <v>2.516</v>
      </c>
    </row>
    <row r="45" spans="1:16" ht="15">
      <c r="A45" s="3" t="s">
        <v>9</v>
      </c>
      <c r="B45" t="s">
        <v>10</v>
      </c>
      <c r="C45" s="4">
        <v>11</v>
      </c>
      <c r="D45" s="4">
        <v>301</v>
      </c>
      <c r="E45" s="4">
        <v>1798779</v>
      </c>
      <c r="F45" s="4">
        <f>TRUE</f>
        <v>1</v>
      </c>
      <c r="G45" s="4" t="s">
        <v>11</v>
      </c>
      <c r="I45">
        <f t="shared" si="1"/>
        <v>1798779</v>
      </c>
      <c r="K45">
        <f t="shared" si="2"/>
        <v>1798779</v>
      </c>
      <c r="M45">
        <v>2388300</v>
      </c>
      <c r="N45">
        <f t="shared" si="0"/>
        <v>5.886</v>
      </c>
      <c r="P45">
        <v>2.516</v>
      </c>
    </row>
    <row r="46" spans="1:16" ht="15">
      <c r="A46" s="3" t="s">
        <v>12</v>
      </c>
      <c r="B46" t="s">
        <v>13</v>
      </c>
      <c r="C46" s="4"/>
      <c r="D46" s="4"/>
      <c r="E46" s="4"/>
      <c r="F46" s="4"/>
      <c r="G46" s="4"/>
      <c r="I46">
        <f t="shared" si="1"/>
        <v>0</v>
      </c>
      <c r="K46">
        <f t="shared" si="2"/>
        <v>0</v>
      </c>
      <c r="M46">
        <v>2382414</v>
      </c>
      <c r="N46">
        <f t="shared" si="0"/>
        <v>2.098</v>
      </c>
      <c r="P46">
        <v>2.517</v>
      </c>
    </row>
    <row r="47" spans="1:16" ht="15">
      <c r="A47" s="3" t="s">
        <v>14</v>
      </c>
      <c r="B47" t="s">
        <v>13</v>
      </c>
      <c r="C47" s="4"/>
      <c r="D47" s="4"/>
      <c r="E47" s="4"/>
      <c r="F47" s="4"/>
      <c r="G47" s="4"/>
      <c r="I47">
        <f t="shared" si="1"/>
        <v>0</v>
      </c>
      <c r="K47">
        <f t="shared" si="2"/>
        <v>0</v>
      </c>
      <c r="M47">
        <v>2380316</v>
      </c>
      <c r="N47">
        <f t="shared" si="0"/>
        <v>2.4</v>
      </c>
      <c r="P47">
        <v>2.523</v>
      </c>
    </row>
    <row r="48" spans="1:16" ht="15">
      <c r="A48" s="3" t="s">
        <v>15</v>
      </c>
      <c r="B48" t="s">
        <v>16</v>
      </c>
      <c r="C48" s="4"/>
      <c r="D48" s="4"/>
      <c r="E48" s="4"/>
      <c r="F48" s="4"/>
      <c r="G48" s="4"/>
      <c r="I48">
        <f t="shared" si="1"/>
        <v>0</v>
      </c>
      <c r="K48">
        <f t="shared" si="2"/>
        <v>0</v>
      </c>
      <c r="M48">
        <v>2377916</v>
      </c>
      <c r="N48">
        <f t="shared" si="0"/>
        <v>2.743</v>
      </c>
      <c r="P48">
        <v>2.532</v>
      </c>
    </row>
    <row r="49" spans="1:16" ht="15">
      <c r="A49" s="3" t="s">
        <v>9</v>
      </c>
      <c r="B49" t="s">
        <v>10</v>
      </c>
      <c r="C49" s="4">
        <v>12</v>
      </c>
      <c r="D49" s="4">
        <v>560</v>
      </c>
      <c r="E49" s="4">
        <v>1804444</v>
      </c>
      <c r="F49" s="4">
        <f>TRUE</f>
        <v>1</v>
      </c>
      <c r="G49" s="4" t="s">
        <v>11</v>
      </c>
      <c r="I49">
        <f t="shared" si="1"/>
        <v>1804444</v>
      </c>
      <c r="K49">
        <f t="shared" si="2"/>
        <v>1804444</v>
      </c>
      <c r="M49">
        <v>2375173</v>
      </c>
      <c r="N49">
        <f t="shared" si="0"/>
        <v>2.509</v>
      </c>
      <c r="P49">
        <v>2.538</v>
      </c>
    </row>
    <row r="50" spans="1:16" ht="15">
      <c r="A50" s="3" t="s">
        <v>12</v>
      </c>
      <c r="B50" t="s">
        <v>13</v>
      </c>
      <c r="C50" s="4"/>
      <c r="D50" s="4"/>
      <c r="E50" s="4"/>
      <c r="F50" s="4"/>
      <c r="G50" s="4"/>
      <c r="I50">
        <f t="shared" si="1"/>
        <v>0</v>
      </c>
      <c r="K50">
        <f t="shared" si="2"/>
        <v>0</v>
      </c>
      <c r="M50">
        <v>2372664</v>
      </c>
      <c r="N50">
        <f t="shared" si="0"/>
        <v>3.132</v>
      </c>
      <c r="P50">
        <v>2.55</v>
      </c>
    </row>
    <row r="51" spans="1:16" ht="15">
      <c r="A51" s="3" t="s">
        <v>14</v>
      </c>
      <c r="B51" t="s">
        <v>13</v>
      </c>
      <c r="C51" s="4"/>
      <c r="D51" s="4"/>
      <c r="E51" s="4"/>
      <c r="F51" s="4"/>
      <c r="G51" s="4"/>
      <c r="I51">
        <f t="shared" si="1"/>
        <v>0</v>
      </c>
      <c r="K51">
        <f t="shared" si="2"/>
        <v>0</v>
      </c>
      <c r="M51">
        <v>2369532</v>
      </c>
      <c r="N51">
        <f t="shared" si="0"/>
        <v>2.417</v>
      </c>
      <c r="P51">
        <v>2.553</v>
      </c>
    </row>
    <row r="52" spans="1:16" ht="15">
      <c r="A52" s="3" t="s">
        <v>15</v>
      </c>
      <c r="B52" t="s">
        <v>16</v>
      </c>
      <c r="C52" s="4"/>
      <c r="D52" s="4"/>
      <c r="E52" s="4"/>
      <c r="F52" s="4"/>
      <c r="G52" s="4"/>
      <c r="I52">
        <f t="shared" si="1"/>
        <v>0</v>
      </c>
      <c r="K52">
        <f t="shared" si="2"/>
        <v>0</v>
      </c>
      <c r="M52">
        <v>2367115</v>
      </c>
      <c r="N52">
        <f t="shared" si="0"/>
        <v>2.952</v>
      </c>
      <c r="P52">
        <v>2.558</v>
      </c>
    </row>
    <row r="53" spans="1:16" ht="15">
      <c r="A53" s="3" t="s">
        <v>9</v>
      </c>
      <c r="B53" t="s">
        <v>10</v>
      </c>
      <c r="C53" s="4">
        <v>13</v>
      </c>
      <c r="D53" s="4">
        <v>168</v>
      </c>
      <c r="E53" s="4">
        <v>1807196</v>
      </c>
      <c r="F53" s="4">
        <f>TRUE</f>
        <v>1</v>
      </c>
      <c r="G53" s="4" t="s">
        <v>11</v>
      </c>
      <c r="I53">
        <f t="shared" si="1"/>
        <v>1807196</v>
      </c>
      <c r="K53">
        <f t="shared" si="2"/>
        <v>1807196</v>
      </c>
      <c r="M53">
        <v>2364163</v>
      </c>
      <c r="N53">
        <f t="shared" si="0"/>
        <v>2.432</v>
      </c>
      <c r="P53">
        <v>2.573</v>
      </c>
    </row>
    <row r="54" spans="1:16" ht="15">
      <c r="A54" s="3" t="s">
        <v>12</v>
      </c>
      <c r="B54" t="s">
        <v>13</v>
      </c>
      <c r="C54" s="4"/>
      <c r="D54" s="4"/>
      <c r="E54" s="4"/>
      <c r="F54" s="4"/>
      <c r="G54" s="4"/>
      <c r="I54">
        <f t="shared" si="1"/>
        <v>0</v>
      </c>
      <c r="K54">
        <f t="shared" si="2"/>
        <v>0</v>
      </c>
      <c r="M54">
        <v>2361731</v>
      </c>
      <c r="N54">
        <f t="shared" si="0"/>
        <v>2.583</v>
      </c>
      <c r="P54">
        <v>2.583</v>
      </c>
    </row>
    <row r="55" spans="1:16" ht="15">
      <c r="A55" s="3" t="s">
        <v>14</v>
      </c>
      <c r="B55" t="s">
        <v>13</v>
      </c>
      <c r="C55" s="4"/>
      <c r="D55" s="4"/>
      <c r="E55" s="4"/>
      <c r="F55" s="4"/>
      <c r="G55" s="4"/>
      <c r="I55">
        <f t="shared" si="1"/>
        <v>0</v>
      </c>
      <c r="K55">
        <f t="shared" si="2"/>
        <v>0</v>
      </c>
      <c r="M55">
        <v>2359148</v>
      </c>
      <c r="N55">
        <f t="shared" si="0"/>
        <v>2.083</v>
      </c>
      <c r="P55">
        <v>2.583</v>
      </c>
    </row>
    <row r="56" spans="1:16" ht="15">
      <c r="A56" s="3" t="s">
        <v>15</v>
      </c>
      <c r="B56" t="s">
        <v>16</v>
      </c>
      <c r="C56" s="4"/>
      <c r="D56" s="4"/>
      <c r="E56" s="4"/>
      <c r="F56" s="4"/>
      <c r="G56" s="4"/>
      <c r="I56">
        <f t="shared" si="1"/>
        <v>0</v>
      </c>
      <c r="K56">
        <f t="shared" si="2"/>
        <v>0</v>
      </c>
      <c r="M56">
        <v>2357065</v>
      </c>
      <c r="N56">
        <f t="shared" si="0"/>
        <v>2.55</v>
      </c>
      <c r="P56">
        <v>2.599</v>
      </c>
    </row>
    <row r="57" spans="1:16" ht="15">
      <c r="A57" s="3" t="s">
        <v>9</v>
      </c>
      <c r="B57" t="s">
        <v>10</v>
      </c>
      <c r="C57" s="4">
        <v>14</v>
      </c>
      <c r="D57" s="4">
        <v>307</v>
      </c>
      <c r="E57" s="4">
        <v>1812716</v>
      </c>
      <c r="F57" s="4">
        <f>TRUE</f>
        <v>1</v>
      </c>
      <c r="G57" s="4" t="s">
        <v>11</v>
      </c>
      <c r="I57">
        <f t="shared" si="1"/>
        <v>1812716</v>
      </c>
      <c r="K57">
        <f t="shared" si="2"/>
        <v>1812716</v>
      </c>
      <c r="M57">
        <v>2354515</v>
      </c>
      <c r="N57">
        <f t="shared" si="0"/>
        <v>1.643</v>
      </c>
      <c r="P57">
        <v>2.62</v>
      </c>
    </row>
    <row r="58" spans="1:16" ht="15">
      <c r="A58" s="3" t="s">
        <v>12</v>
      </c>
      <c r="B58" t="s">
        <v>13</v>
      </c>
      <c r="C58" s="4"/>
      <c r="D58" s="4"/>
      <c r="E58" s="4"/>
      <c r="F58" s="4"/>
      <c r="G58" s="4"/>
      <c r="I58">
        <f t="shared" si="1"/>
        <v>0</v>
      </c>
      <c r="K58">
        <f t="shared" si="2"/>
        <v>0</v>
      </c>
      <c r="M58">
        <v>2352872</v>
      </c>
      <c r="N58">
        <f t="shared" si="0"/>
        <v>2.726</v>
      </c>
      <c r="P58">
        <v>2.622</v>
      </c>
    </row>
    <row r="59" spans="1:16" ht="15">
      <c r="A59" s="3" t="s">
        <v>14</v>
      </c>
      <c r="B59" t="s">
        <v>13</v>
      </c>
      <c r="C59" s="4"/>
      <c r="D59" s="4"/>
      <c r="E59" s="4"/>
      <c r="F59" s="4"/>
      <c r="G59" s="4"/>
      <c r="I59">
        <f t="shared" si="1"/>
        <v>0</v>
      </c>
      <c r="K59">
        <f t="shared" si="2"/>
        <v>0</v>
      </c>
      <c r="M59">
        <v>2350146</v>
      </c>
      <c r="N59">
        <f t="shared" si="0"/>
        <v>4.281</v>
      </c>
      <c r="P59">
        <v>2.636</v>
      </c>
    </row>
    <row r="60" spans="1:16" ht="15">
      <c r="A60" s="3" t="s">
        <v>15</v>
      </c>
      <c r="B60" t="s">
        <v>16</v>
      </c>
      <c r="C60" s="4"/>
      <c r="D60" s="4"/>
      <c r="E60" s="4"/>
      <c r="F60" s="4"/>
      <c r="G60" s="4"/>
      <c r="I60">
        <f t="shared" si="1"/>
        <v>0</v>
      </c>
      <c r="K60">
        <f t="shared" si="2"/>
        <v>0</v>
      </c>
      <c r="M60">
        <v>2345865</v>
      </c>
      <c r="N60">
        <f t="shared" si="0"/>
        <v>3.349</v>
      </c>
      <c r="P60">
        <v>2.649</v>
      </c>
    </row>
    <row r="61" spans="1:16" ht="15">
      <c r="A61" s="3" t="s">
        <v>9</v>
      </c>
      <c r="B61" t="s">
        <v>10</v>
      </c>
      <c r="C61" s="4">
        <v>15</v>
      </c>
      <c r="D61" s="4">
        <v>562</v>
      </c>
      <c r="E61" s="4">
        <v>1821896</v>
      </c>
      <c r="F61" s="4">
        <f>TRUE</f>
        <v>1</v>
      </c>
      <c r="G61" s="4" t="s">
        <v>11</v>
      </c>
      <c r="I61">
        <f t="shared" si="1"/>
        <v>1821896</v>
      </c>
      <c r="K61">
        <f t="shared" si="2"/>
        <v>1821896</v>
      </c>
      <c r="M61">
        <v>2342516</v>
      </c>
      <c r="N61">
        <f t="shared" si="0"/>
        <v>3.267</v>
      </c>
      <c r="P61">
        <v>2.678</v>
      </c>
    </row>
    <row r="62" spans="1:16" ht="15">
      <c r="A62" s="3" t="s">
        <v>12</v>
      </c>
      <c r="B62" t="s">
        <v>13</v>
      </c>
      <c r="C62" s="4"/>
      <c r="D62" s="4"/>
      <c r="E62" s="4"/>
      <c r="F62" s="4"/>
      <c r="G62" s="4"/>
      <c r="I62">
        <f t="shared" si="1"/>
        <v>0</v>
      </c>
      <c r="K62">
        <f t="shared" si="2"/>
        <v>0</v>
      </c>
      <c r="M62">
        <v>2339249</v>
      </c>
      <c r="N62">
        <f t="shared" si="0"/>
        <v>2.42</v>
      </c>
      <c r="P62">
        <v>2.691</v>
      </c>
    </row>
    <row r="63" spans="1:16" ht="15">
      <c r="A63" s="3" t="s">
        <v>14</v>
      </c>
      <c r="B63" t="s">
        <v>13</v>
      </c>
      <c r="C63" s="4"/>
      <c r="D63" s="4"/>
      <c r="E63" s="4"/>
      <c r="F63" s="4"/>
      <c r="G63" s="4"/>
      <c r="I63">
        <f t="shared" si="1"/>
        <v>0</v>
      </c>
      <c r="K63">
        <f t="shared" si="2"/>
        <v>0</v>
      </c>
      <c r="M63">
        <v>2336829</v>
      </c>
      <c r="N63">
        <f t="shared" si="0"/>
        <v>1.716</v>
      </c>
      <c r="P63">
        <v>2.7</v>
      </c>
    </row>
    <row r="64" spans="1:16" ht="15">
      <c r="A64" s="3" t="s">
        <v>15</v>
      </c>
      <c r="B64" t="s">
        <v>16</v>
      </c>
      <c r="C64" s="4"/>
      <c r="D64" s="4"/>
      <c r="E64" s="4"/>
      <c r="F64" s="4"/>
      <c r="G64" s="4"/>
      <c r="I64">
        <f t="shared" si="1"/>
        <v>0</v>
      </c>
      <c r="K64">
        <f t="shared" si="2"/>
        <v>0</v>
      </c>
      <c r="M64">
        <v>2335113</v>
      </c>
      <c r="N64">
        <f t="shared" si="0"/>
        <v>5.017</v>
      </c>
      <c r="P64">
        <v>2.7</v>
      </c>
    </row>
    <row r="65" spans="1:16" ht="15">
      <c r="A65" s="3" t="s">
        <v>9</v>
      </c>
      <c r="B65" t="s">
        <v>10</v>
      </c>
      <c r="C65" s="4">
        <v>16</v>
      </c>
      <c r="D65" s="4">
        <v>567</v>
      </c>
      <c r="E65" s="4">
        <v>1834200</v>
      </c>
      <c r="F65" s="4">
        <f>TRUE</f>
        <v>1</v>
      </c>
      <c r="G65" s="4" t="s">
        <v>11</v>
      </c>
      <c r="I65">
        <f t="shared" si="1"/>
        <v>1834200</v>
      </c>
      <c r="K65">
        <f t="shared" si="2"/>
        <v>1834200</v>
      </c>
      <c r="M65">
        <v>2330096</v>
      </c>
      <c r="N65">
        <f t="shared" si="0"/>
        <v>3.083</v>
      </c>
      <c r="P65">
        <v>2.714</v>
      </c>
    </row>
    <row r="66" spans="1:16" ht="15">
      <c r="A66" s="3" t="s">
        <v>12</v>
      </c>
      <c r="B66" t="s">
        <v>13</v>
      </c>
      <c r="C66" s="4"/>
      <c r="D66" s="4"/>
      <c r="E66" s="4"/>
      <c r="F66" s="4"/>
      <c r="G66" s="4"/>
      <c r="I66">
        <f t="shared" si="1"/>
        <v>0</v>
      </c>
      <c r="K66">
        <f t="shared" si="2"/>
        <v>0</v>
      </c>
      <c r="M66">
        <v>2327013</v>
      </c>
      <c r="N66">
        <f t="shared" si="0"/>
        <v>3.314</v>
      </c>
      <c r="P66">
        <v>2.722</v>
      </c>
    </row>
    <row r="67" spans="1:16" ht="15">
      <c r="A67" s="3" t="s">
        <v>14</v>
      </c>
      <c r="B67" t="s">
        <v>13</v>
      </c>
      <c r="C67" s="4"/>
      <c r="D67" s="4"/>
      <c r="E67" s="4"/>
      <c r="F67" s="4"/>
      <c r="G67" s="4"/>
      <c r="I67">
        <f t="shared" si="1"/>
        <v>0</v>
      </c>
      <c r="K67">
        <f t="shared" si="2"/>
        <v>0</v>
      </c>
      <c r="M67">
        <v>2323699</v>
      </c>
      <c r="N67">
        <f t="shared" si="0"/>
        <v>4.544</v>
      </c>
      <c r="P67">
        <v>2.726</v>
      </c>
    </row>
    <row r="68" spans="1:16" ht="15">
      <c r="A68" s="3" t="s">
        <v>15</v>
      </c>
      <c r="B68" t="s">
        <v>16</v>
      </c>
      <c r="C68" s="4"/>
      <c r="D68" s="4"/>
      <c r="E68" s="4"/>
      <c r="F68" s="4"/>
      <c r="G68" s="4"/>
      <c r="I68">
        <f t="shared" si="1"/>
        <v>0</v>
      </c>
      <c r="K68">
        <f t="shared" si="2"/>
        <v>0</v>
      </c>
      <c r="M68">
        <v>2319155</v>
      </c>
      <c r="N68">
        <f t="shared" si="0"/>
        <v>14.069</v>
      </c>
      <c r="P68">
        <v>2.733</v>
      </c>
    </row>
    <row r="69" spans="1:16" ht="15">
      <c r="A69" s="3" t="s">
        <v>9</v>
      </c>
      <c r="B69" t="s">
        <v>10</v>
      </c>
      <c r="C69" s="4">
        <v>17</v>
      </c>
      <c r="D69" s="4">
        <v>430</v>
      </c>
      <c r="E69" s="4">
        <v>1836498</v>
      </c>
      <c r="F69" s="4">
        <f>TRUE</f>
        <v>1</v>
      </c>
      <c r="G69" s="4" t="s">
        <v>11</v>
      </c>
      <c r="I69">
        <f t="shared" si="1"/>
        <v>1836498</v>
      </c>
      <c r="K69">
        <f t="shared" si="2"/>
        <v>1836498</v>
      </c>
      <c r="M69">
        <v>2305086</v>
      </c>
      <c r="N69">
        <f t="shared" si="0"/>
        <v>2.239</v>
      </c>
      <c r="P69">
        <v>2.737</v>
      </c>
    </row>
    <row r="70" spans="1:16" ht="15">
      <c r="A70" s="3" t="s">
        <v>12</v>
      </c>
      <c r="B70" t="s">
        <v>13</v>
      </c>
      <c r="C70" s="4"/>
      <c r="D70" s="4"/>
      <c r="E70" s="4"/>
      <c r="F70" s="4"/>
      <c r="G70" s="4"/>
      <c r="I70">
        <f t="shared" si="1"/>
        <v>0</v>
      </c>
      <c r="K70">
        <f t="shared" si="2"/>
        <v>0</v>
      </c>
      <c r="M70">
        <v>2302847</v>
      </c>
      <c r="N70">
        <f t="shared" si="0"/>
        <v>2.252</v>
      </c>
      <c r="P70">
        <v>2.743</v>
      </c>
    </row>
    <row r="71" spans="1:16" ht="15">
      <c r="A71" s="3" t="s">
        <v>14</v>
      </c>
      <c r="B71" t="s">
        <v>13</v>
      </c>
      <c r="C71" s="4"/>
      <c r="D71" s="4"/>
      <c r="E71" s="4"/>
      <c r="F71" s="4"/>
      <c r="G71" s="4"/>
      <c r="I71">
        <f t="shared" si="1"/>
        <v>0</v>
      </c>
      <c r="K71">
        <f t="shared" si="2"/>
        <v>0</v>
      </c>
      <c r="M71">
        <v>2300595</v>
      </c>
      <c r="N71">
        <f t="shared" si="0"/>
        <v>2.151</v>
      </c>
      <c r="P71">
        <v>2.749</v>
      </c>
    </row>
    <row r="72" spans="1:16" ht="15">
      <c r="A72" s="3" t="s">
        <v>15</v>
      </c>
      <c r="B72" t="s">
        <v>16</v>
      </c>
      <c r="C72" s="4"/>
      <c r="D72" s="4"/>
      <c r="E72" s="4"/>
      <c r="F72" s="4"/>
      <c r="G72" s="4"/>
      <c r="I72">
        <f t="shared" si="1"/>
        <v>0</v>
      </c>
      <c r="K72">
        <f t="shared" si="2"/>
        <v>0</v>
      </c>
      <c r="M72">
        <v>2298444</v>
      </c>
      <c r="N72">
        <f t="shared" si="0"/>
        <v>3.435</v>
      </c>
      <c r="P72">
        <v>2.751</v>
      </c>
    </row>
    <row r="73" spans="1:16" ht="15">
      <c r="A73" s="3" t="s">
        <v>9</v>
      </c>
      <c r="B73" t="s">
        <v>10</v>
      </c>
      <c r="C73" s="4">
        <v>18</v>
      </c>
      <c r="D73" s="4">
        <v>305</v>
      </c>
      <c r="E73" s="4">
        <v>1840529</v>
      </c>
      <c r="F73" s="4">
        <f>TRUE</f>
        <v>1</v>
      </c>
      <c r="G73" s="4" t="s">
        <v>11</v>
      </c>
      <c r="I73">
        <f t="shared" si="1"/>
        <v>1840529</v>
      </c>
      <c r="K73">
        <f t="shared" si="2"/>
        <v>1840529</v>
      </c>
      <c r="M73">
        <v>2295009</v>
      </c>
      <c r="N73">
        <f t="shared" si="0"/>
        <v>2.7</v>
      </c>
      <c r="P73">
        <v>2.751</v>
      </c>
    </row>
    <row r="74" spans="1:16" ht="15">
      <c r="A74" s="3" t="s">
        <v>12</v>
      </c>
      <c r="B74" t="s">
        <v>13</v>
      </c>
      <c r="C74" s="4"/>
      <c r="D74" s="4"/>
      <c r="E74" s="4"/>
      <c r="F74" s="4"/>
      <c r="G74" s="4"/>
      <c r="I74">
        <f t="shared" si="1"/>
        <v>0</v>
      </c>
      <c r="K74">
        <f t="shared" si="2"/>
        <v>0</v>
      </c>
      <c r="M74">
        <v>2292309</v>
      </c>
      <c r="N74">
        <f t="shared" si="0"/>
        <v>2.649</v>
      </c>
      <c r="P74">
        <v>2.752</v>
      </c>
    </row>
    <row r="75" spans="1:16" ht="15">
      <c r="A75" s="3" t="s">
        <v>14</v>
      </c>
      <c r="B75" t="s">
        <v>13</v>
      </c>
      <c r="C75" s="4"/>
      <c r="D75" s="4"/>
      <c r="E75" s="4"/>
      <c r="F75" s="4"/>
      <c r="G75" s="4"/>
      <c r="I75">
        <f t="shared" si="1"/>
        <v>0</v>
      </c>
      <c r="K75">
        <f t="shared" si="2"/>
        <v>0</v>
      </c>
      <c r="M75">
        <v>2289660</v>
      </c>
      <c r="N75">
        <f t="shared" si="0"/>
        <v>2.714</v>
      </c>
      <c r="P75">
        <v>2.782</v>
      </c>
    </row>
    <row r="76" spans="1:16" ht="15">
      <c r="A76" s="3" t="s">
        <v>15</v>
      </c>
      <c r="B76" t="s">
        <v>16</v>
      </c>
      <c r="C76" s="4"/>
      <c r="D76" s="4"/>
      <c r="E76" s="4"/>
      <c r="F76" s="4"/>
      <c r="G76" s="4"/>
      <c r="I76">
        <f t="shared" si="1"/>
        <v>0</v>
      </c>
      <c r="K76">
        <f t="shared" si="2"/>
        <v>0</v>
      </c>
      <c r="M76">
        <v>2286946</v>
      </c>
      <c r="N76">
        <f t="shared" si="0"/>
        <v>6.403</v>
      </c>
      <c r="P76">
        <v>2.785</v>
      </c>
    </row>
    <row r="77" spans="1:16" ht="15">
      <c r="A77" s="3" t="s">
        <v>9</v>
      </c>
      <c r="B77" t="s">
        <v>10</v>
      </c>
      <c r="C77" s="4">
        <v>19</v>
      </c>
      <c r="D77" s="4">
        <v>425</v>
      </c>
      <c r="E77" s="4">
        <v>1846599</v>
      </c>
      <c r="F77" s="4">
        <f>TRUE</f>
        <v>1</v>
      </c>
      <c r="G77" s="4" t="s">
        <v>11</v>
      </c>
      <c r="I77">
        <f t="shared" si="1"/>
        <v>1846599</v>
      </c>
      <c r="K77">
        <f t="shared" si="2"/>
        <v>1846599</v>
      </c>
      <c r="M77">
        <v>2280543</v>
      </c>
      <c r="N77">
        <f t="shared" si="0"/>
        <v>3.894</v>
      </c>
      <c r="P77">
        <v>2.803</v>
      </c>
    </row>
    <row r="78" spans="1:16" ht="15">
      <c r="A78" s="3" t="s">
        <v>12</v>
      </c>
      <c r="B78" t="s">
        <v>13</v>
      </c>
      <c r="C78" s="4"/>
      <c r="D78" s="4"/>
      <c r="E78" s="4"/>
      <c r="F78" s="4"/>
      <c r="G78" s="4"/>
      <c r="I78">
        <f t="shared" si="1"/>
        <v>0</v>
      </c>
      <c r="K78">
        <f t="shared" si="2"/>
        <v>0</v>
      </c>
      <c r="M78">
        <v>2276649</v>
      </c>
      <c r="N78">
        <f t="shared" si="0"/>
        <v>2.29</v>
      </c>
      <c r="P78">
        <v>2.813</v>
      </c>
    </row>
    <row r="79" spans="1:16" ht="15">
      <c r="A79" s="3" t="s">
        <v>14</v>
      </c>
      <c r="B79" t="s">
        <v>13</v>
      </c>
      <c r="C79" s="4"/>
      <c r="D79" s="4"/>
      <c r="E79" s="4"/>
      <c r="F79" s="4"/>
      <c r="G79" s="4"/>
      <c r="I79">
        <f t="shared" si="1"/>
        <v>0</v>
      </c>
      <c r="K79">
        <f t="shared" si="2"/>
        <v>0</v>
      </c>
      <c r="M79">
        <v>2274359</v>
      </c>
      <c r="N79">
        <f t="shared" si="0"/>
        <v>2.375</v>
      </c>
      <c r="P79">
        <v>2.815</v>
      </c>
    </row>
    <row r="80" spans="1:16" ht="15">
      <c r="A80" s="3" t="s">
        <v>15</v>
      </c>
      <c r="B80" t="s">
        <v>16</v>
      </c>
      <c r="C80" s="4"/>
      <c r="D80" s="4"/>
      <c r="E80" s="4"/>
      <c r="F80" s="4"/>
      <c r="G80" s="4"/>
      <c r="I80">
        <f t="shared" si="1"/>
        <v>0</v>
      </c>
      <c r="K80">
        <f t="shared" si="2"/>
        <v>0</v>
      </c>
      <c r="M80">
        <v>2271984</v>
      </c>
      <c r="N80">
        <f t="shared" si="0"/>
        <v>2.106</v>
      </c>
      <c r="P80">
        <v>2.819</v>
      </c>
    </row>
    <row r="81" spans="1:16" ht="15">
      <c r="A81" s="3" t="s">
        <v>9</v>
      </c>
      <c r="B81" t="s">
        <v>10</v>
      </c>
      <c r="C81" s="4">
        <v>20</v>
      </c>
      <c r="D81" s="4">
        <v>565</v>
      </c>
      <c r="E81" s="4">
        <v>1849798</v>
      </c>
      <c r="F81" s="4">
        <f>TRUE</f>
        <v>1</v>
      </c>
      <c r="G81" s="4" t="s">
        <v>11</v>
      </c>
      <c r="I81">
        <f t="shared" si="1"/>
        <v>1849798</v>
      </c>
      <c r="K81">
        <f t="shared" si="2"/>
        <v>1849798</v>
      </c>
      <c r="M81">
        <v>2269878</v>
      </c>
      <c r="N81">
        <f t="shared" si="0"/>
        <v>2.885</v>
      </c>
      <c r="P81">
        <v>2.831</v>
      </c>
    </row>
    <row r="82" spans="1:16" ht="15">
      <c r="A82" s="3" t="s">
        <v>12</v>
      </c>
      <c r="B82" t="s">
        <v>13</v>
      </c>
      <c r="C82" s="4"/>
      <c r="D82" s="4"/>
      <c r="E82" s="4"/>
      <c r="F82" s="4"/>
      <c r="G82" s="4"/>
      <c r="I82">
        <f t="shared" si="1"/>
        <v>0</v>
      </c>
      <c r="K82">
        <f t="shared" si="2"/>
        <v>0</v>
      </c>
      <c r="M82">
        <v>2266993</v>
      </c>
      <c r="N82">
        <f t="shared" si="0"/>
        <v>5.922</v>
      </c>
      <c r="P82">
        <v>2.837</v>
      </c>
    </row>
    <row r="83" spans="1:16" ht="15">
      <c r="A83" s="3" t="s">
        <v>14</v>
      </c>
      <c r="B83" t="s">
        <v>13</v>
      </c>
      <c r="C83" s="4"/>
      <c r="D83" s="4"/>
      <c r="E83" s="4"/>
      <c r="F83" s="4"/>
      <c r="G83" s="4"/>
      <c r="I83">
        <f t="shared" si="1"/>
        <v>0</v>
      </c>
      <c r="K83">
        <f t="shared" si="2"/>
        <v>0</v>
      </c>
      <c r="M83">
        <v>2261071</v>
      </c>
      <c r="N83">
        <f t="shared" si="0"/>
        <v>9.163</v>
      </c>
      <c r="P83">
        <v>2.848</v>
      </c>
    </row>
    <row r="84" spans="1:16" ht="15">
      <c r="A84" s="3" t="s">
        <v>15</v>
      </c>
      <c r="B84" t="s">
        <v>16</v>
      </c>
      <c r="C84" s="4"/>
      <c r="D84" s="4"/>
      <c r="E84" s="4"/>
      <c r="F84" s="4"/>
      <c r="G84" s="4"/>
      <c r="I84">
        <f t="shared" si="1"/>
        <v>0</v>
      </c>
      <c r="K84">
        <f t="shared" si="2"/>
        <v>0</v>
      </c>
      <c r="M84">
        <v>2251908</v>
      </c>
      <c r="N84">
        <f t="shared" si="0"/>
        <v>2.815</v>
      </c>
      <c r="P84">
        <v>2.863</v>
      </c>
    </row>
    <row r="85" spans="1:16" ht="15">
      <c r="A85" s="3" t="s">
        <v>9</v>
      </c>
      <c r="B85" t="s">
        <v>10</v>
      </c>
      <c r="C85" s="4">
        <v>21</v>
      </c>
      <c r="D85" s="4">
        <v>308</v>
      </c>
      <c r="E85" s="4">
        <v>1852716</v>
      </c>
      <c r="F85" s="4">
        <f>TRUE</f>
        <v>1</v>
      </c>
      <c r="G85" s="4" t="s">
        <v>11</v>
      </c>
      <c r="I85">
        <f t="shared" si="1"/>
        <v>1852716</v>
      </c>
      <c r="K85">
        <f t="shared" si="2"/>
        <v>1852716</v>
      </c>
      <c r="M85">
        <v>2249093</v>
      </c>
      <c r="N85">
        <f t="shared" si="0"/>
        <v>5.336</v>
      </c>
      <c r="P85">
        <v>2.865</v>
      </c>
    </row>
    <row r="86" spans="1:16" ht="15">
      <c r="A86" s="3" t="s">
        <v>12</v>
      </c>
      <c r="B86" t="s">
        <v>13</v>
      </c>
      <c r="C86" s="4"/>
      <c r="D86" s="4"/>
      <c r="E86" s="4"/>
      <c r="F86" s="4"/>
      <c r="G86" s="4"/>
      <c r="I86">
        <f t="shared" si="1"/>
        <v>0</v>
      </c>
      <c r="K86">
        <f t="shared" si="2"/>
        <v>0</v>
      </c>
      <c r="M86">
        <v>2243757</v>
      </c>
      <c r="N86">
        <f t="shared" si="0"/>
        <v>2.966</v>
      </c>
      <c r="P86">
        <v>2.885</v>
      </c>
    </row>
    <row r="87" spans="1:16" ht="15">
      <c r="A87" s="3" t="s">
        <v>14</v>
      </c>
      <c r="B87" t="s">
        <v>13</v>
      </c>
      <c r="C87" s="4"/>
      <c r="D87" s="4"/>
      <c r="E87" s="4"/>
      <c r="F87" s="4"/>
      <c r="G87" s="4"/>
      <c r="I87">
        <f t="shared" si="1"/>
        <v>0</v>
      </c>
      <c r="K87">
        <f t="shared" si="2"/>
        <v>0</v>
      </c>
      <c r="M87">
        <v>2240791</v>
      </c>
      <c r="N87">
        <f t="shared" si="0"/>
        <v>3.115</v>
      </c>
      <c r="P87">
        <v>2.885</v>
      </c>
    </row>
    <row r="88" spans="1:16" ht="15">
      <c r="A88" s="3" t="s">
        <v>15</v>
      </c>
      <c r="B88" t="s">
        <v>16</v>
      </c>
      <c r="C88" s="4"/>
      <c r="D88" s="4"/>
      <c r="E88" s="4"/>
      <c r="F88" s="4"/>
      <c r="G88" s="4"/>
      <c r="I88">
        <f t="shared" si="1"/>
        <v>0</v>
      </c>
      <c r="K88">
        <f t="shared" si="2"/>
        <v>0</v>
      </c>
      <c r="M88">
        <v>2237676</v>
      </c>
      <c r="N88">
        <f t="shared" si="0"/>
        <v>8.218</v>
      </c>
      <c r="P88">
        <v>2.894</v>
      </c>
    </row>
    <row r="89" spans="1:16" ht="15">
      <c r="A89" s="3" t="s">
        <v>9</v>
      </c>
      <c r="B89" t="s">
        <v>10</v>
      </c>
      <c r="C89" s="4">
        <v>22</v>
      </c>
      <c r="D89" s="4">
        <v>423</v>
      </c>
      <c r="E89" s="4">
        <v>1855050</v>
      </c>
      <c r="F89" s="4">
        <f>TRUE</f>
        <v>1</v>
      </c>
      <c r="G89" s="4" t="s">
        <v>11</v>
      </c>
      <c r="I89">
        <f t="shared" si="1"/>
        <v>1855050</v>
      </c>
      <c r="K89">
        <f t="shared" si="2"/>
        <v>1855050</v>
      </c>
      <c r="M89">
        <v>2229458</v>
      </c>
      <c r="N89">
        <f t="shared" si="0"/>
        <v>3.786</v>
      </c>
      <c r="P89">
        <v>2.898</v>
      </c>
    </row>
    <row r="90" spans="1:16" ht="15">
      <c r="A90" s="3" t="s">
        <v>12</v>
      </c>
      <c r="B90" t="s">
        <v>13</v>
      </c>
      <c r="C90" s="4"/>
      <c r="D90" s="4"/>
      <c r="E90" s="4"/>
      <c r="F90" s="4"/>
      <c r="G90" s="4"/>
      <c r="I90">
        <f t="shared" si="1"/>
        <v>0</v>
      </c>
      <c r="K90">
        <f t="shared" si="2"/>
        <v>0</v>
      </c>
      <c r="M90">
        <v>2225672</v>
      </c>
      <c r="N90">
        <f t="shared" si="0"/>
        <v>4.197</v>
      </c>
      <c r="P90">
        <v>2.899</v>
      </c>
    </row>
    <row r="91" spans="1:16" ht="15">
      <c r="A91" s="3" t="s">
        <v>14</v>
      </c>
      <c r="B91" t="s">
        <v>13</v>
      </c>
      <c r="C91" s="4"/>
      <c r="D91" s="4"/>
      <c r="E91" s="4"/>
      <c r="F91" s="4"/>
      <c r="G91" s="4"/>
      <c r="I91">
        <f t="shared" si="1"/>
        <v>0</v>
      </c>
      <c r="K91">
        <f t="shared" si="2"/>
        <v>0</v>
      </c>
      <c r="M91">
        <v>2221475</v>
      </c>
      <c r="N91">
        <f t="shared" si="0"/>
        <v>4.869</v>
      </c>
      <c r="P91">
        <v>2.899</v>
      </c>
    </row>
    <row r="92" spans="1:16" ht="15">
      <c r="A92" s="3" t="s">
        <v>15</v>
      </c>
      <c r="B92" t="s">
        <v>16</v>
      </c>
      <c r="C92" s="4"/>
      <c r="D92" s="4"/>
      <c r="E92" s="4"/>
      <c r="F92" s="4"/>
      <c r="G92" s="4"/>
      <c r="I92">
        <f t="shared" si="1"/>
        <v>0</v>
      </c>
      <c r="K92">
        <f t="shared" si="2"/>
        <v>0</v>
      </c>
      <c r="M92">
        <v>2216606</v>
      </c>
      <c r="N92">
        <f t="shared" si="0"/>
        <v>4.368</v>
      </c>
      <c r="P92">
        <v>2.918</v>
      </c>
    </row>
    <row r="93" spans="1:16" ht="15">
      <c r="A93" s="3" t="s">
        <v>9</v>
      </c>
      <c r="B93" t="s">
        <v>10</v>
      </c>
      <c r="C93" s="4">
        <v>23</v>
      </c>
      <c r="D93" s="4">
        <v>770</v>
      </c>
      <c r="E93" s="4">
        <v>1857649</v>
      </c>
      <c r="F93" s="4">
        <f>TRUE</f>
        <v>1</v>
      </c>
      <c r="G93" s="4" t="s">
        <v>11</v>
      </c>
      <c r="I93">
        <f t="shared" si="1"/>
        <v>1857649</v>
      </c>
      <c r="K93">
        <f t="shared" si="2"/>
        <v>1857649</v>
      </c>
      <c r="M93">
        <v>2212238</v>
      </c>
      <c r="N93">
        <f t="shared" si="0"/>
        <v>6.335</v>
      </c>
      <c r="P93">
        <v>2.932</v>
      </c>
    </row>
    <row r="94" spans="1:16" ht="15">
      <c r="A94" s="3" t="s">
        <v>12</v>
      </c>
      <c r="B94" t="s">
        <v>13</v>
      </c>
      <c r="C94" s="4"/>
      <c r="D94" s="4"/>
      <c r="E94" s="4"/>
      <c r="F94" s="4"/>
      <c r="G94" s="4"/>
      <c r="I94">
        <f t="shared" si="1"/>
        <v>0</v>
      </c>
      <c r="K94">
        <f t="shared" si="2"/>
        <v>0</v>
      </c>
      <c r="M94">
        <v>2205903</v>
      </c>
      <c r="N94">
        <f t="shared" si="0"/>
        <v>4.112</v>
      </c>
      <c r="P94">
        <v>2.933</v>
      </c>
    </row>
    <row r="95" spans="1:16" ht="15">
      <c r="A95" s="3" t="s">
        <v>14</v>
      </c>
      <c r="B95" t="s">
        <v>13</v>
      </c>
      <c r="C95" s="4"/>
      <c r="D95" s="4"/>
      <c r="E95" s="4"/>
      <c r="F95" s="4"/>
      <c r="G95" s="4"/>
      <c r="I95">
        <f t="shared" si="1"/>
        <v>0</v>
      </c>
      <c r="K95">
        <f t="shared" si="2"/>
        <v>0</v>
      </c>
      <c r="M95">
        <v>2201791</v>
      </c>
      <c r="N95">
        <f t="shared" si="0"/>
        <v>5.203</v>
      </c>
      <c r="P95">
        <v>2.934</v>
      </c>
    </row>
    <row r="96" spans="1:16" ht="15">
      <c r="A96" s="3" t="s">
        <v>15</v>
      </c>
      <c r="B96" t="s">
        <v>16</v>
      </c>
      <c r="C96" s="4"/>
      <c r="D96" s="4"/>
      <c r="E96" s="4"/>
      <c r="F96" s="4"/>
      <c r="G96" s="4"/>
      <c r="I96">
        <f t="shared" si="1"/>
        <v>0</v>
      </c>
      <c r="K96">
        <f t="shared" si="2"/>
        <v>0</v>
      </c>
      <c r="M96">
        <v>2196588</v>
      </c>
      <c r="N96">
        <f t="shared" si="0"/>
        <v>3.418</v>
      </c>
      <c r="P96">
        <v>2.939</v>
      </c>
    </row>
    <row r="97" spans="1:16" ht="15">
      <c r="A97" s="3" t="s">
        <v>9</v>
      </c>
      <c r="B97" t="s">
        <v>10</v>
      </c>
      <c r="C97" s="4">
        <v>24</v>
      </c>
      <c r="D97" s="4">
        <v>306</v>
      </c>
      <c r="E97" s="4">
        <v>1860166</v>
      </c>
      <c r="F97" s="4">
        <f>TRUE</f>
        <v>1</v>
      </c>
      <c r="G97" s="4" t="s">
        <v>11</v>
      </c>
      <c r="I97">
        <f t="shared" si="1"/>
        <v>1860166</v>
      </c>
      <c r="K97">
        <f t="shared" si="2"/>
        <v>1860166</v>
      </c>
      <c r="M97">
        <v>2193170</v>
      </c>
      <c r="N97">
        <f t="shared" si="0"/>
        <v>3.968</v>
      </c>
      <c r="P97">
        <v>2.952</v>
      </c>
    </row>
    <row r="98" spans="1:16" ht="15">
      <c r="A98" s="3" t="s">
        <v>12</v>
      </c>
      <c r="B98" t="s">
        <v>13</v>
      </c>
      <c r="C98" s="4"/>
      <c r="D98" s="4"/>
      <c r="E98" s="4"/>
      <c r="F98" s="4"/>
      <c r="G98" s="4"/>
      <c r="I98">
        <f t="shared" si="1"/>
        <v>0</v>
      </c>
      <c r="K98">
        <f t="shared" si="2"/>
        <v>0</v>
      </c>
      <c r="M98">
        <v>2189202</v>
      </c>
      <c r="N98">
        <f t="shared" si="0"/>
        <v>3.559</v>
      </c>
      <c r="P98">
        <v>2.952</v>
      </c>
    </row>
    <row r="99" spans="1:16" ht="15">
      <c r="A99" s="3" t="s">
        <v>14</v>
      </c>
      <c r="B99" t="s">
        <v>13</v>
      </c>
      <c r="C99" s="4"/>
      <c r="D99" s="4"/>
      <c r="E99" s="4"/>
      <c r="F99" s="4"/>
      <c r="G99" s="4"/>
      <c r="I99">
        <f t="shared" si="1"/>
        <v>0</v>
      </c>
      <c r="K99">
        <f t="shared" si="2"/>
        <v>0</v>
      </c>
      <c r="M99">
        <v>2185643</v>
      </c>
      <c r="N99">
        <f t="shared" si="0"/>
        <v>7.056</v>
      </c>
      <c r="P99">
        <v>2.961</v>
      </c>
    </row>
    <row r="100" spans="1:16" ht="15">
      <c r="A100" s="3" t="s">
        <v>15</v>
      </c>
      <c r="B100" t="s">
        <v>16</v>
      </c>
      <c r="C100" s="4"/>
      <c r="D100" s="4"/>
      <c r="E100" s="4"/>
      <c r="F100" s="4"/>
      <c r="G100" s="4"/>
      <c r="I100">
        <f t="shared" si="1"/>
        <v>0</v>
      </c>
      <c r="K100">
        <f t="shared" si="2"/>
        <v>0</v>
      </c>
      <c r="M100">
        <v>2178587</v>
      </c>
      <c r="N100">
        <f t="shared" si="0"/>
        <v>3.584</v>
      </c>
      <c r="P100">
        <v>2.966</v>
      </c>
    </row>
    <row r="101" spans="1:16" ht="15">
      <c r="A101" s="3" t="s">
        <v>9</v>
      </c>
      <c r="B101" t="s">
        <v>10</v>
      </c>
      <c r="C101" s="4">
        <v>25</v>
      </c>
      <c r="D101" s="4">
        <v>193</v>
      </c>
      <c r="E101" s="4">
        <v>1863665</v>
      </c>
      <c r="F101" s="4">
        <f>TRUE</f>
        <v>1</v>
      </c>
      <c r="G101" s="4" t="s">
        <v>11</v>
      </c>
      <c r="I101">
        <f t="shared" si="1"/>
        <v>1863665</v>
      </c>
      <c r="K101">
        <f t="shared" si="2"/>
        <v>1863665</v>
      </c>
      <c r="M101">
        <v>2175003</v>
      </c>
      <c r="N101">
        <f t="shared" si="0"/>
        <v>3.234</v>
      </c>
      <c r="P101">
        <v>2.983</v>
      </c>
    </row>
    <row r="102" spans="1:16" ht="15">
      <c r="A102" s="3" t="s">
        <v>12</v>
      </c>
      <c r="B102" t="s">
        <v>13</v>
      </c>
      <c r="C102" s="4"/>
      <c r="D102" s="4"/>
      <c r="E102" s="4"/>
      <c r="F102" s="4"/>
      <c r="G102" s="4"/>
      <c r="I102">
        <f t="shared" si="1"/>
        <v>0</v>
      </c>
      <c r="K102">
        <f t="shared" si="2"/>
        <v>0</v>
      </c>
      <c r="M102">
        <v>2171769</v>
      </c>
      <c r="N102">
        <f t="shared" si="0"/>
        <v>3.184</v>
      </c>
      <c r="P102">
        <v>2.984</v>
      </c>
    </row>
    <row r="103" spans="1:16" ht="15">
      <c r="A103" s="3" t="s">
        <v>14</v>
      </c>
      <c r="B103" t="s">
        <v>13</v>
      </c>
      <c r="C103" s="4"/>
      <c r="D103" s="4"/>
      <c r="E103" s="4"/>
      <c r="F103" s="4"/>
      <c r="G103" s="4"/>
      <c r="I103">
        <f t="shared" si="1"/>
        <v>0</v>
      </c>
      <c r="K103">
        <f t="shared" si="2"/>
        <v>0</v>
      </c>
      <c r="M103">
        <v>2168585</v>
      </c>
      <c r="N103">
        <f t="shared" si="0"/>
        <v>3.166</v>
      </c>
      <c r="P103">
        <v>2.987</v>
      </c>
    </row>
    <row r="104" spans="1:16" ht="15">
      <c r="A104" s="3" t="s">
        <v>15</v>
      </c>
      <c r="B104" t="s">
        <v>16</v>
      </c>
      <c r="C104" s="4"/>
      <c r="D104" s="4"/>
      <c r="E104" s="4"/>
      <c r="F104" s="4"/>
      <c r="G104" s="4"/>
      <c r="I104">
        <f t="shared" si="1"/>
        <v>0</v>
      </c>
      <c r="K104">
        <f t="shared" si="2"/>
        <v>0</v>
      </c>
      <c r="M104">
        <v>2165419</v>
      </c>
      <c r="N104">
        <f t="shared" si="0"/>
        <v>4.883</v>
      </c>
      <c r="P104">
        <v>3.014</v>
      </c>
    </row>
    <row r="105" spans="1:16" ht="15">
      <c r="A105" s="3" t="s">
        <v>9</v>
      </c>
      <c r="B105" t="s">
        <v>10</v>
      </c>
      <c r="C105" s="4">
        <v>26</v>
      </c>
      <c r="D105" s="4">
        <v>902</v>
      </c>
      <c r="E105" s="4">
        <v>1866387</v>
      </c>
      <c r="F105" s="4">
        <f>TRUE</f>
        <v>1</v>
      </c>
      <c r="G105" s="4" t="s">
        <v>11</v>
      </c>
      <c r="I105">
        <f t="shared" si="1"/>
        <v>1866387</v>
      </c>
      <c r="K105">
        <f t="shared" si="2"/>
        <v>1866387</v>
      </c>
      <c r="M105">
        <v>2160536</v>
      </c>
      <c r="N105">
        <f t="shared" si="0"/>
        <v>3.608</v>
      </c>
      <c r="P105">
        <v>3.018</v>
      </c>
    </row>
    <row r="106" spans="1:16" ht="15">
      <c r="A106" s="3" t="s">
        <v>12</v>
      </c>
      <c r="B106" t="s">
        <v>13</v>
      </c>
      <c r="C106" s="4"/>
      <c r="D106" s="4"/>
      <c r="E106" s="4"/>
      <c r="F106" s="4"/>
      <c r="G106" s="4"/>
      <c r="I106">
        <f t="shared" si="1"/>
        <v>0</v>
      </c>
      <c r="K106">
        <f t="shared" si="2"/>
        <v>0</v>
      </c>
      <c r="M106">
        <v>2156928</v>
      </c>
      <c r="N106">
        <f t="shared" si="0"/>
        <v>3.609</v>
      </c>
      <c r="P106">
        <v>3.031</v>
      </c>
    </row>
    <row r="107" spans="1:16" ht="15">
      <c r="A107" s="3" t="s">
        <v>14</v>
      </c>
      <c r="B107" t="s">
        <v>13</v>
      </c>
      <c r="C107" s="4"/>
      <c r="D107" s="4"/>
      <c r="E107" s="4"/>
      <c r="F107" s="4"/>
      <c r="G107" s="4"/>
      <c r="I107">
        <f t="shared" si="1"/>
        <v>0</v>
      </c>
      <c r="K107">
        <f t="shared" si="2"/>
        <v>0</v>
      </c>
      <c r="M107">
        <v>2153319</v>
      </c>
      <c r="N107">
        <f t="shared" si="0"/>
        <v>2.987</v>
      </c>
      <c r="P107">
        <v>3.032</v>
      </c>
    </row>
    <row r="108" spans="1:16" ht="15">
      <c r="A108" s="3" t="s">
        <v>15</v>
      </c>
      <c r="B108" t="s">
        <v>16</v>
      </c>
      <c r="C108" s="4"/>
      <c r="D108" s="4"/>
      <c r="E108" s="4"/>
      <c r="F108" s="4"/>
      <c r="G108" s="4"/>
      <c r="I108">
        <f t="shared" si="1"/>
        <v>0</v>
      </c>
      <c r="K108">
        <f t="shared" si="2"/>
        <v>0</v>
      </c>
      <c r="M108">
        <v>2150332</v>
      </c>
      <c r="N108">
        <f t="shared" si="0"/>
        <v>2.865</v>
      </c>
      <c r="P108">
        <v>3.051</v>
      </c>
    </row>
    <row r="109" spans="1:16" ht="15">
      <c r="A109" s="3" t="s">
        <v>9</v>
      </c>
      <c r="B109" t="s">
        <v>10</v>
      </c>
      <c r="C109" s="4">
        <v>27</v>
      </c>
      <c r="D109" s="4">
        <v>705</v>
      </c>
      <c r="E109" s="4">
        <v>1869065</v>
      </c>
      <c r="F109" s="4">
        <f>TRUE</f>
        <v>1</v>
      </c>
      <c r="G109" s="4" t="s">
        <v>11</v>
      </c>
      <c r="I109">
        <f t="shared" si="1"/>
        <v>1869065</v>
      </c>
      <c r="K109">
        <f t="shared" si="2"/>
        <v>1869065</v>
      </c>
      <c r="M109">
        <v>2147467</v>
      </c>
      <c r="N109">
        <f t="shared" si="0"/>
        <v>3.051</v>
      </c>
      <c r="P109">
        <v>3.083</v>
      </c>
    </row>
    <row r="110" spans="1:16" ht="15">
      <c r="A110" s="3" t="s">
        <v>12</v>
      </c>
      <c r="B110" t="s">
        <v>13</v>
      </c>
      <c r="C110" s="4"/>
      <c r="D110" s="4"/>
      <c r="E110" s="4"/>
      <c r="F110" s="4"/>
      <c r="G110" s="4"/>
      <c r="I110">
        <f t="shared" si="1"/>
        <v>0</v>
      </c>
      <c r="K110">
        <f t="shared" si="2"/>
        <v>0</v>
      </c>
      <c r="M110">
        <v>2144416</v>
      </c>
      <c r="N110">
        <f t="shared" si="0"/>
        <v>3.53</v>
      </c>
      <c r="P110">
        <v>3.097</v>
      </c>
    </row>
    <row r="111" spans="1:16" ht="15">
      <c r="A111" s="3" t="s">
        <v>14</v>
      </c>
      <c r="B111" t="s">
        <v>13</v>
      </c>
      <c r="C111" s="4"/>
      <c r="D111" s="4"/>
      <c r="E111" s="4"/>
      <c r="F111" s="4"/>
      <c r="G111" s="4"/>
      <c r="I111">
        <f t="shared" si="1"/>
        <v>0</v>
      </c>
      <c r="K111">
        <f t="shared" si="2"/>
        <v>0</v>
      </c>
      <c r="M111">
        <v>2140886</v>
      </c>
      <c r="N111">
        <f t="shared" si="0"/>
        <v>2.803</v>
      </c>
      <c r="P111">
        <v>3.115</v>
      </c>
    </row>
    <row r="112" spans="1:16" ht="15">
      <c r="A112" s="3" t="s">
        <v>15</v>
      </c>
      <c r="B112" t="s">
        <v>16</v>
      </c>
      <c r="C112" s="4"/>
      <c r="D112" s="4"/>
      <c r="E112" s="4"/>
      <c r="F112" s="4"/>
      <c r="G112" s="4"/>
      <c r="I112">
        <f t="shared" si="1"/>
        <v>0</v>
      </c>
      <c r="K112">
        <f t="shared" si="2"/>
        <v>0</v>
      </c>
      <c r="M112">
        <v>2138083</v>
      </c>
      <c r="N112">
        <f t="shared" si="0"/>
        <v>3.333</v>
      </c>
      <c r="P112">
        <v>3.117</v>
      </c>
    </row>
    <row r="113" spans="1:16" ht="15">
      <c r="A113" s="3" t="s">
        <v>9</v>
      </c>
      <c r="B113" t="s">
        <v>10</v>
      </c>
      <c r="C113" s="4">
        <v>28</v>
      </c>
      <c r="D113" s="4">
        <v>104</v>
      </c>
      <c r="E113" s="4">
        <v>1871884</v>
      </c>
      <c r="F113" s="4">
        <f>TRUE</f>
        <v>1</v>
      </c>
      <c r="G113" s="4" t="s">
        <v>11</v>
      </c>
      <c r="I113">
        <f t="shared" si="1"/>
        <v>1871884</v>
      </c>
      <c r="K113">
        <f t="shared" si="2"/>
        <v>1871884</v>
      </c>
      <c r="M113">
        <v>2134750</v>
      </c>
      <c r="N113">
        <f t="shared" si="0"/>
        <v>3.599</v>
      </c>
      <c r="P113">
        <v>3.118</v>
      </c>
    </row>
    <row r="114" spans="1:16" ht="15">
      <c r="A114" s="3" t="s">
        <v>12</v>
      </c>
      <c r="B114" t="s">
        <v>13</v>
      </c>
      <c r="C114" s="4"/>
      <c r="D114" s="4"/>
      <c r="E114" s="4"/>
      <c r="F114" s="4"/>
      <c r="G114" s="4"/>
      <c r="I114">
        <f t="shared" si="1"/>
        <v>0</v>
      </c>
      <c r="K114">
        <f t="shared" si="2"/>
        <v>0</v>
      </c>
      <c r="M114">
        <v>2131151</v>
      </c>
      <c r="N114">
        <f t="shared" si="0"/>
        <v>3.512</v>
      </c>
      <c r="P114">
        <v>3.132</v>
      </c>
    </row>
    <row r="115" spans="1:16" ht="15">
      <c r="A115" s="3" t="s">
        <v>14</v>
      </c>
      <c r="B115" t="s">
        <v>13</v>
      </c>
      <c r="C115" s="4"/>
      <c r="D115" s="4"/>
      <c r="E115" s="4"/>
      <c r="F115" s="4"/>
      <c r="G115" s="4"/>
      <c r="I115">
        <f t="shared" si="1"/>
        <v>0</v>
      </c>
      <c r="K115">
        <f t="shared" si="2"/>
        <v>0</v>
      </c>
      <c r="M115">
        <v>2127639</v>
      </c>
      <c r="N115">
        <f t="shared" si="0"/>
        <v>2.34</v>
      </c>
      <c r="P115">
        <v>3.15</v>
      </c>
    </row>
    <row r="116" spans="1:16" ht="15">
      <c r="A116" s="3" t="s">
        <v>15</v>
      </c>
      <c r="B116" t="s">
        <v>16</v>
      </c>
      <c r="C116" s="4"/>
      <c r="D116" s="4"/>
      <c r="E116" s="4"/>
      <c r="F116" s="4"/>
      <c r="G116" s="4"/>
      <c r="I116">
        <f t="shared" si="1"/>
        <v>0</v>
      </c>
      <c r="K116">
        <f t="shared" si="2"/>
        <v>0</v>
      </c>
      <c r="M116">
        <v>2125299</v>
      </c>
      <c r="N116">
        <f t="shared" si="0"/>
        <v>2.751</v>
      </c>
      <c r="P116">
        <v>3.166</v>
      </c>
    </row>
    <row r="117" spans="1:16" ht="15">
      <c r="A117" s="3" t="s">
        <v>9</v>
      </c>
      <c r="B117" t="s">
        <v>10</v>
      </c>
      <c r="C117" s="4">
        <v>29</v>
      </c>
      <c r="D117" s="4">
        <v>809</v>
      </c>
      <c r="E117" s="4">
        <v>1874783</v>
      </c>
      <c r="F117" s="4">
        <f>TRUE</f>
        <v>1</v>
      </c>
      <c r="G117" s="4" t="s">
        <v>11</v>
      </c>
      <c r="I117">
        <f t="shared" si="1"/>
        <v>1874783</v>
      </c>
      <c r="K117">
        <f t="shared" si="2"/>
        <v>1874783</v>
      </c>
      <c r="M117">
        <v>2122548</v>
      </c>
      <c r="N117">
        <f t="shared" si="0"/>
        <v>2.482</v>
      </c>
      <c r="P117">
        <v>3.169</v>
      </c>
    </row>
    <row r="118" spans="1:16" ht="15">
      <c r="A118" s="3" t="s">
        <v>12</v>
      </c>
      <c r="B118" t="s">
        <v>13</v>
      </c>
      <c r="C118" s="4"/>
      <c r="D118" s="4"/>
      <c r="E118" s="4"/>
      <c r="F118" s="4"/>
      <c r="G118" s="4"/>
      <c r="I118">
        <f t="shared" si="1"/>
        <v>0</v>
      </c>
      <c r="K118">
        <f t="shared" si="2"/>
        <v>0</v>
      </c>
      <c r="M118">
        <v>2120066</v>
      </c>
      <c r="N118">
        <f t="shared" si="0"/>
        <v>2.984</v>
      </c>
      <c r="P118">
        <v>3.184</v>
      </c>
    </row>
    <row r="119" spans="1:16" ht="15">
      <c r="A119" s="3" t="s">
        <v>14</v>
      </c>
      <c r="B119" t="s">
        <v>13</v>
      </c>
      <c r="C119" s="4"/>
      <c r="D119" s="4"/>
      <c r="E119" s="4"/>
      <c r="F119" s="4"/>
      <c r="G119" s="4"/>
      <c r="I119">
        <f t="shared" si="1"/>
        <v>0</v>
      </c>
      <c r="K119">
        <f t="shared" si="2"/>
        <v>0</v>
      </c>
      <c r="M119">
        <v>2117082</v>
      </c>
      <c r="N119">
        <f t="shared" si="0"/>
        <v>1.581</v>
      </c>
      <c r="P119">
        <v>3.188</v>
      </c>
    </row>
    <row r="120" spans="1:16" ht="15">
      <c r="A120" s="3" t="s">
        <v>15</v>
      </c>
      <c r="B120" t="s">
        <v>16</v>
      </c>
      <c r="C120" s="4"/>
      <c r="D120" s="4"/>
      <c r="E120" s="4"/>
      <c r="F120" s="4"/>
      <c r="G120" s="4"/>
      <c r="I120">
        <f t="shared" si="1"/>
        <v>0</v>
      </c>
      <c r="K120">
        <f t="shared" si="2"/>
        <v>0</v>
      </c>
      <c r="M120">
        <v>2115501</v>
      </c>
      <c r="N120">
        <f t="shared" si="0"/>
        <v>2.269</v>
      </c>
      <c r="P120">
        <v>3.199</v>
      </c>
    </row>
    <row r="121" spans="1:16" ht="15">
      <c r="A121" s="3" t="s">
        <v>9</v>
      </c>
      <c r="B121" t="s">
        <v>10</v>
      </c>
      <c r="C121" s="4">
        <v>30</v>
      </c>
      <c r="D121" s="4">
        <v>197</v>
      </c>
      <c r="E121" s="4">
        <v>1877631</v>
      </c>
      <c r="F121" s="4">
        <f>TRUE</f>
        <v>1</v>
      </c>
      <c r="G121" s="4" t="s">
        <v>11</v>
      </c>
      <c r="I121">
        <f t="shared" si="1"/>
        <v>1877631</v>
      </c>
      <c r="K121">
        <f t="shared" si="2"/>
        <v>1877631</v>
      </c>
      <c r="M121">
        <v>2113232</v>
      </c>
      <c r="N121">
        <f t="shared" si="0"/>
        <v>2.934</v>
      </c>
      <c r="P121">
        <v>3.218</v>
      </c>
    </row>
    <row r="122" spans="1:16" ht="15">
      <c r="A122" s="3" t="s">
        <v>12</v>
      </c>
      <c r="B122" t="s">
        <v>13</v>
      </c>
      <c r="C122" s="4"/>
      <c r="D122" s="4"/>
      <c r="E122" s="4"/>
      <c r="F122" s="4"/>
      <c r="G122" s="4"/>
      <c r="I122">
        <f t="shared" si="1"/>
        <v>0</v>
      </c>
      <c r="K122">
        <f t="shared" si="2"/>
        <v>0</v>
      </c>
      <c r="M122">
        <v>2110298</v>
      </c>
      <c r="N122">
        <f t="shared" si="0"/>
        <v>3.15</v>
      </c>
      <c r="P122">
        <v>3.234</v>
      </c>
    </row>
    <row r="123" spans="1:16" ht="15">
      <c r="A123" s="3" t="s">
        <v>14</v>
      </c>
      <c r="B123" t="s">
        <v>13</v>
      </c>
      <c r="C123" s="4"/>
      <c r="D123" s="4"/>
      <c r="E123" s="4"/>
      <c r="F123" s="4"/>
      <c r="G123" s="4"/>
      <c r="I123">
        <f t="shared" si="1"/>
        <v>0</v>
      </c>
      <c r="K123">
        <f t="shared" si="2"/>
        <v>0</v>
      </c>
      <c r="M123">
        <v>2107148</v>
      </c>
      <c r="N123">
        <f t="shared" si="0"/>
        <v>2.983</v>
      </c>
      <c r="P123">
        <v>3.235</v>
      </c>
    </row>
    <row r="124" spans="1:16" ht="15">
      <c r="A124" s="3" t="s">
        <v>15</v>
      </c>
      <c r="B124" t="s">
        <v>16</v>
      </c>
      <c r="C124" s="4"/>
      <c r="D124" s="4"/>
      <c r="E124" s="4"/>
      <c r="F124" s="4"/>
      <c r="G124" s="4"/>
      <c r="I124">
        <f t="shared" si="1"/>
        <v>0</v>
      </c>
      <c r="K124">
        <f t="shared" si="2"/>
        <v>0</v>
      </c>
      <c r="M124">
        <v>2104165</v>
      </c>
      <c r="N124">
        <f t="shared" si="0"/>
        <v>2.885</v>
      </c>
      <c r="P124">
        <v>3.261</v>
      </c>
    </row>
    <row r="125" spans="1:16" ht="15">
      <c r="A125" s="3" t="s">
        <v>9</v>
      </c>
      <c r="B125" t="s">
        <v>10</v>
      </c>
      <c r="C125" s="4">
        <v>31</v>
      </c>
      <c r="D125" s="4">
        <v>816</v>
      </c>
      <c r="E125" s="4">
        <v>1881882</v>
      </c>
      <c r="F125" s="4">
        <f>TRUE</f>
        <v>1</v>
      </c>
      <c r="G125" s="4" t="s">
        <v>11</v>
      </c>
      <c r="I125">
        <f t="shared" si="1"/>
        <v>1881882</v>
      </c>
      <c r="K125">
        <f t="shared" si="2"/>
        <v>1881882</v>
      </c>
      <c r="M125">
        <v>2101280</v>
      </c>
      <c r="N125">
        <f t="shared" si="0"/>
        <v>2.785</v>
      </c>
      <c r="P125">
        <v>3.266</v>
      </c>
    </row>
    <row r="126" spans="1:16" ht="15">
      <c r="A126" s="3" t="s">
        <v>12</v>
      </c>
      <c r="B126" t="s">
        <v>13</v>
      </c>
      <c r="C126" s="4"/>
      <c r="D126" s="4"/>
      <c r="E126" s="4"/>
      <c r="F126" s="4"/>
      <c r="G126" s="4"/>
      <c r="I126">
        <f t="shared" si="1"/>
        <v>0</v>
      </c>
      <c r="K126">
        <f t="shared" si="2"/>
        <v>0</v>
      </c>
      <c r="M126">
        <v>2098495</v>
      </c>
      <c r="N126">
        <f t="shared" si="0"/>
        <v>2.894</v>
      </c>
      <c r="P126">
        <v>3.267</v>
      </c>
    </row>
    <row r="127" spans="1:16" ht="15">
      <c r="A127" s="3" t="s">
        <v>14</v>
      </c>
      <c r="B127" t="s">
        <v>13</v>
      </c>
      <c r="C127" s="4"/>
      <c r="D127" s="4"/>
      <c r="E127" s="4"/>
      <c r="F127" s="4"/>
      <c r="G127" s="4"/>
      <c r="I127">
        <f t="shared" si="1"/>
        <v>0</v>
      </c>
      <c r="K127">
        <f t="shared" si="2"/>
        <v>0</v>
      </c>
      <c r="M127">
        <v>2095601</v>
      </c>
      <c r="N127">
        <f t="shared" si="0"/>
        <v>2.737</v>
      </c>
      <c r="P127">
        <v>3.314</v>
      </c>
    </row>
    <row r="128" spans="1:16" ht="15">
      <c r="A128" s="3" t="s">
        <v>15</v>
      </c>
      <c r="B128" t="s">
        <v>16</v>
      </c>
      <c r="C128" s="4"/>
      <c r="D128" s="4"/>
      <c r="E128" s="4"/>
      <c r="F128" s="4"/>
      <c r="G128" s="4"/>
      <c r="I128">
        <f t="shared" si="1"/>
        <v>0</v>
      </c>
      <c r="K128">
        <f t="shared" si="2"/>
        <v>0</v>
      </c>
      <c r="M128">
        <v>2092864</v>
      </c>
      <c r="N128">
        <f t="shared" si="0"/>
        <v>4.327</v>
      </c>
      <c r="P128">
        <v>3.316</v>
      </c>
    </row>
    <row r="129" spans="1:16" ht="15">
      <c r="A129" s="3" t="s">
        <v>9</v>
      </c>
      <c r="B129" t="s">
        <v>10</v>
      </c>
      <c r="C129" s="4">
        <v>32</v>
      </c>
      <c r="D129" s="4">
        <v>103</v>
      </c>
      <c r="E129" s="4">
        <v>1884435</v>
      </c>
      <c r="F129" s="4">
        <f>TRUE</f>
        <v>1</v>
      </c>
      <c r="G129" s="4" t="s">
        <v>11</v>
      </c>
      <c r="I129">
        <f t="shared" si="1"/>
        <v>1884435</v>
      </c>
      <c r="K129">
        <f t="shared" si="2"/>
        <v>1884435</v>
      </c>
      <c r="M129">
        <v>2088537</v>
      </c>
      <c r="N129">
        <f t="shared" si="0"/>
        <v>2.38</v>
      </c>
      <c r="P129">
        <v>3.332</v>
      </c>
    </row>
    <row r="130" spans="1:16" ht="15">
      <c r="A130" s="3" t="s">
        <v>12</v>
      </c>
      <c r="B130" t="s">
        <v>13</v>
      </c>
      <c r="C130" s="4"/>
      <c r="D130" s="4"/>
      <c r="E130" s="4"/>
      <c r="F130" s="4"/>
      <c r="G130" s="4"/>
      <c r="I130">
        <f t="shared" si="1"/>
        <v>0</v>
      </c>
      <c r="K130">
        <f t="shared" si="2"/>
        <v>0</v>
      </c>
      <c r="M130">
        <v>2086157</v>
      </c>
      <c r="N130">
        <f t="shared" si="0"/>
        <v>3.261</v>
      </c>
      <c r="P130">
        <v>3.333</v>
      </c>
    </row>
    <row r="131" spans="1:16" ht="15">
      <c r="A131" s="3" t="s">
        <v>14</v>
      </c>
      <c r="B131" t="s">
        <v>13</v>
      </c>
      <c r="C131" s="4"/>
      <c r="D131" s="4"/>
      <c r="E131" s="4"/>
      <c r="F131" s="4"/>
      <c r="G131" s="4"/>
      <c r="I131">
        <f t="shared" si="1"/>
        <v>0</v>
      </c>
      <c r="K131">
        <f t="shared" si="2"/>
        <v>0</v>
      </c>
      <c r="M131">
        <v>2082896</v>
      </c>
      <c r="N131">
        <f t="shared" si="0"/>
        <v>2.831</v>
      </c>
      <c r="P131">
        <v>3.349</v>
      </c>
    </row>
    <row r="132" spans="1:16" ht="15">
      <c r="A132" s="3" t="s">
        <v>15</v>
      </c>
      <c r="B132" t="s">
        <v>16</v>
      </c>
      <c r="C132" s="4"/>
      <c r="D132" s="4"/>
      <c r="E132" s="4"/>
      <c r="F132" s="4"/>
      <c r="G132" s="4"/>
      <c r="I132">
        <f t="shared" si="1"/>
        <v>0</v>
      </c>
      <c r="K132">
        <f t="shared" si="2"/>
        <v>0</v>
      </c>
      <c r="M132">
        <v>2080065</v>
      </c>
      <c r="N132">
        <f t="shared" si="0"/>
        <v>2.863</v>
      </c>
      <c r="P132">
        <v>3.401</v>
      </c>
    </row>
    <row r="133" spans="1:16" ht="15">
      <c r="A133" s="3" t="s">
        <v>9</v>
      </c>
      <c r="B133" t="s">
        <v>10</v>
      </c>
      <c r="C133" s="4">
        <v>33</v>
      </c>
      <c r="D133" s="4">
        <v>426</v>
      </c>
      <c r="E133" s="4">
        <v>1889767</v>
      </c>
      <c r="F133" s="4">
        <f>TRUE</f>
        <v>1</v>
      </c>
      <c r="G133" s="4" t="s">
        <v>11</v>
      </c>
      <c r="I133">
        <f t="shared" si="1"/>
        <v>1889767</v>
      </c>
      <c r="K133">
        <f t="shared" si="2"/>
        <v>1889767</v>
      </c>
      <c r="M133">
        <v>2077202</v>
      </c>
      <c r="N133">
        <f t="shared" si="0"/>
        <v>2.691</v>
      </c>
      <c r="P133">
        <v>3.418</v>
      </c>
    </row>
    <row r="134" spans="1:16" ht="15">
      <c r="A134" s="3" t="s">
        <v>12</v>
      </c>
      <c r="B134" t="s">
        <v>13</v>
      </c>
      <c r="C134" s="4"/>
      <c r="D134" s="4"/>
      <c r="E134" s="4"/>
      <c r="F134" s="4"/>
      <c r="G134" s="4"/>
      <c r="I134">
        <f t="shared" si="1"/>
        <v>0</v>
      </c>
      <c r="K134">
        <f t="shared" si="2"/>
        <v>0</v>
      </c>
      <c r="M134">
        <v>2074511</v>
      </c>
      <c r="N134">
        <f t="shared" si="0"/>
        <v>2.583</v>
      </c>
      <c r="P134">
        <v>3.435</v>
      </c>
    </row>
    <row r="135" spans="1:16" ht="15">
      <c r="A135" s="3" t="s">
        <v>14</v>
      </c>
      <c r="B135" t="s">
        <v>13</v>
      </c>
      <c r="C135" s="4"/>
      <c r="D135" s="4"/>
      <c r="E135" s="4"/>
      <c r="F135" s="4"/>
      <c r="G135" s="4"/>
      <c r="I135">
        <f t="shared" si="1"/>
        <v>0</v>
      </c>
      <c r="K135">
        <f t="shared" si="2"/>
        <v>0</v>
      </c>
      <c r="M135">
        <v>2071928</v>
      </c>
      <c r="N135">
        <f t="shared" si="0"/>
        <v>2.516</v>
      </c>
      <c r="P135">
        <v>3.481</v>
      </c>
    </row>
    <row r="136" spans="1:16" ht="15">
      <c r="A136" s="3" t="s">
        <v>15</v>
      </c>
      <c r="B136" t="s">
        <v>16</v>
      </c>
      <c r="C136" s="4"/>
      <c r="D136" s="4"/>
      <c r="E136" s="4"/>
      <c r="F136" s="4"/>
      <c r="G136" s="4"/>
      <c r="I136">
        <f t="shared" si="1"/>
        <v>0</v>
      </c>
      <c r="K136">
        <f t="shared" si="2"/>
        <v>0</v>
      </c>
      <c r="M136">
        <v>2069412</v>
      </c>
      <c r="N136">
        <f t="shared" si="0"/>
        <v>3.032</v>
      </c>
      <c r="P136">
        <v>3.485</v>
      </c>
    </row>
    <row r="137" spans="1:16" ht="15">
      <c r="A137" s="3" t="s">
        <v>9</v>
      </c>
      <c r="B137" t="s">
        <v>10</v>
      </c>
      <c r="C137" s="4">
        <v>34</v>
      </c>
      <c r="D137" s="4">
        <v>701</v>
      </c>
      <c r="E137" s="4">
        <v>1893586</v>
      </c>
      <c r="F137" s="4">
        <f>TRUE</f>
        <v>1</v>
      </c>
      <c r="G137" s="4" t="s">
        <v>11</v>
      </c>
      <c r="I137">
        <f t="shared" si="1"/>
        <v>1893586</v>
      </c>
      <c r="K137">
        <f t="shared" si="2"/>
        <v>1893586</v>
      </c>
      <c r="M137">
        <v>2066380</v>
      </c>
      <c r="N137">
        <f t="shared" si="0"/>
        <v>3.117</v>
      </c>
      <c r="P137">
        <v>3.499</v>
      </c>
    </row>
    <row r="138" spans="1:16" ht="15">
      <c r="A138" s="3" t="s">
        <v>12</v>
      </c>
      <c r="B138" t="s">
        <v>13</v>
      </c>
      <c r="C138" s="4"/>
      <c r="D138" s="4"/>
      <c r="E138" s="4"/>
      <c r="F138" s="4"/>
      <c r="G138" s="4"/>
      <c r="I138">
        <f t="shared" si="1"/>
        <v>0</v>
      </c>
      <c r="K138">
        <f t="shared" si="2"/>
        <v>0</v>
      </c>
      <c r="M138">
        <v>2063263</v>
      </c>
      <c r="N138">
        <f t="shared" si="0"/>
        <v>2.636</v>
      </c>
      <c r="P138">
        <v>3.512</v>
      </c>
    </row>
    <row r="139" spans="1:16" ht="15">
      <c r="A139" s="3" t="s">
        <v>14</v>
      </c>
      <c r="B139" t="s">
        <v>13</v>
      </c>
      <c r="C139" s="4"/>
      <c r="D139" s="4"/>
      <c r="E139" s="4"/>
      <c r="F139" s="4"/>
      <c r="G139" s="4"/>
      <c r="I139">
        <f t="shared" si="1"/>
        <v>0</v>
      </c>
      <c r="K139">
        <f t="shared" si="2"/>
        <v>0</v>
      </c>
      <c r="M139">
        <v>2060627</v>
      </c>
      <c r="N139">
        <f t="shared" si="0"/>
        <v>3.332</v>
      </c>
      <c r="P139">
        <v>3.53</v>
      </c>
    </row>
    <row r="140" spans="1:16" ht="15">
      <c r="A140" s="3" t="s">
        <v>15</v>
      </c>
      <c r="B140" t="s">
        <v>16</v>
      </c>
      <c r="C140" s="4"/>
      <c r="D140" s="4"/>
      <c r="E140" s="4"/>
      <c r="F140" s="4"/>
      <c r="G140" s="4"/>
      <c r="I140">
        <f t="shared" si="1"/>
        <v>0</v>
      </c>
      <c r="K140">
        <f t="shared" si="2"/>
        <v>0</v>
      </c>
      <c r="M140">
        <v>2057295</v>
      </c>
      <c r="N140">
        <f t="shared" si="0"/>
        <v>5.566</v>
      </c>
      <c r="P140">
        <v>3.547</v>
      </c>
    </row>
    <row r="141" spans="1:16" ht="15">
      <c r="A141" s="3" t="s">
        <v>9</v>
      </c>
      <c r="B141" t="s">
        <v>10</v>
      </c>
      <c r="C141" s="4">
        <v>35</v>
      </c>
      <c r="D141" s="4">
        <v>312</v>
      </c>
      <c r="E141" s="4">
        <v>1897986</v>
      </c>
      <c r="F141" s="4">
        <f>TRUE</f>
        <v>1</v>
      </c>
      <c r="G141" s="4" t="s">
        <v>11</v>
      </c>
      <c r="I141">
        <f t="shared" si="1"/>
        <v>1897986</v>
      </c>
      <c r="K141">
        <f t="shared" si="2"/>
        <v>1897986</v>
      </c>
      <c r="M141">
        <v>2051729</v>
      </c>
      <c r="N141">
        <f t="shared" si="0"/>
        <v>4.366</v>
      </c>
      <c r="P141">
        <v>3.559</v>
      </c>
    </row>
    <row r="142" spans="1:16" ht="15">
      <c r="A142" s="3" t="s">
        <v>12</v>
      </c>
      <c r="B142" t="s">
        <v>13</v>
      </c>
      <c r="C142" s="4"/>
      <c r="D142" s="4"/>
      <c r="E142" s="4"/>
      <c r="F142" s="4"/>
      <c r="G142" s="4"/>
      <c r="I142">
        <f t="shared" si="1"/>
        <v>0</v>
      </c>
      <c r="K142">
        <f t="shared" si="2"/>
        <v>0</v>
      </c>
      <c r="M142">
        <v>2047363</v>
      </c>
      <c r="N142">
        <f t="shared" si="0"/>
        <v>2.837</v>
      </c>
      <c r="P142">
        <v>3.584</v>
      </c>
    </row>
    <row r="143" spans="1:16" ht="15">
      <c r="A143" s="3" t="s">
        <v>14</v>
      </c>
      <c r="B143" t="s">
        <v>13</v>
      </c>
      <c r="C143" s="4"/>
      <c r="D143" s="4"/>
      <c r="E143" s="4"/>
      <c r="F143" s="4"/>
      <c r="G143" s="4"/>
      <c r="I143">
        <f t="shared" si="1"/>
        <v>0</v>
      </c>
      <c r="K143">
        <f t="shared" si="2"/>
        <v>0</v>
      </c>
      <c r="M143">
        <v>2044526</v>
      </c>
      <c r="N143">
        <f t="shared" si="0"/>
        <v>3.481</v>
      </c>
      <c r="P143">
        <v>3.599</v>
      </c>
    </row>
    <row r="144" spans="1:16" ht="15">
      <c r="A144" s="3" t="s">
        <v>15</v>
      </c>
      <c r="B144" t="s">
        <v>16</v>
      </c>
      <c r="C144" s="4"/>
      <c r="D144" s="4"/>
      <c r="E144" s="4"/>
      <c r="F144" s="4"/>
      <c r="G144" s="4"/>
      <c r="I144">
        <f t="shared" si="1"/>
        <v>0</v>
      </c>
      <c r="K144">
        <f t="shared" si="2"/>
        <v>0</v>
      </c>
      <c r="M144">
        <v>2041045</v>
      </c>
      <c r="N144">
        <f t="shared" si="0"/>
        <v>2.532</v>
      </c>
      <c r="P144">
        <v>3.608</v>
      </c>
    </row>
    <row r="145" spans="1:16" ht="15">
      <c r="A145" s="3" t="s">
        <v>9</v>
      </c>
      <c r="B145" t="s">
        <v>10</v>
      </c>
      <c r="C145" s="4">
        <v>36</v>
      </c>
      <c r="D145" s="4">
        <v>172</v>
      </c>
      <c r="E145" s="4">
        <v>1900501</v>
      </c>
      <c r="F145" s="4">
        <f>TRUE</f>
        <v>1</v>
      </c>
      <c r="G145" s="4" t="s">
        <v>11</v>
      </c>
      <c r="I145">
        <f t="shared" si="1"/>
        <v>1900501</v>
      </c>
      <c r="K145">
        <f t="shared" si="2"/>
        <v>1900501</v>
      </c>
      <c r="M145">
        <v>2038513</v>
      </c>
      <c r="N145">
        <f t="shared" si="0"/>
        <v>2.62</v>
      </c>
      <c r="P145">
        <v>3.609</v>
      </c>
    </row>
    <row r="146" spans="1:16" ht="15">
      <c r="A146" s="3" t="s">
        <v>12</v>
      </c>
      <c r="B146" t="s">
        <v>13</v>
      </c>
      <c r="C146" s="4"/>
      <c r="D146" s="4"/>
      <c r="E146" s="4"/>
      <c r="F146" s="4"/>
      <c r="G146" s="4"/>
      <c r="I146">
        <f t="shared" si="1"/>
        <v>0</v>
      </c>
      <c r="K146">
        <f t="shared" si="2"/>
        <v>0</v>
      </c>
      <c r="M146">
        <v>2035893</v>
      </c>
      <c r="N146">
        <f t="shared" si="0"/>
        <v>3.485</v>
      </c>
      <c r="P146">
        <v>3.638</v>
      </c>
    </row>
    <row r="147" spans="1:16" ht="15">
      <c r="A147" s="3" t="s">
        <v>14</v>
      </c>
      <c r="B147" t="s">
        <v>13</v>
      </c>
      <c r="C147" s="4"/>
      <c r="D147" s="4"/>
      <c r="E147" s="4"/>
      <c r="F147" s="4"/>
      <c r="G147" s="4"/>
      <c r="I147">
        <f t="shared" si="1"/>
        <v>0</v>
      </c>
      <c r="K147">
        <f t="shared" si="2"/>
        <v>0</v>
      </c>
      <c r="M147">
        <v>2032408</v>
      </c>
      <c r="N147">
        <f t="shared" si="0"/>
        <v>4.981</v>
      </c>
      <c r="P147">
        <v>3.706</v>
      </c>
    </row>
    <row r="148" spans="1:16" ht="15">
      <c r="A148" s="3" t="s">
        <v>15</v>
      </c>
      <c r="B148" t="s">
        <v>16</v>
      </c>
      <c r="C148" s="4"/>
      <c r="D148" s="4"/>
      <c r="E148" s="4"/>
      <c r="F148" s="4"/>
      <c r="G148" s="4"/>
      <c r="I148">
        <f t="shared" si="1"/>
        <v>0</v>
      </c>
      <c r="K148">
        <f t="shared" si="2"/>
        <v>0</v>
      </c>
      <c r="M148">
        <v>2027427</v>
      </c>
      <c r="N148">
        <f t="shared" si="0"/>
        <v>2.733</v>
      </c>
      <c r="P148">
        <v>3.751</v>
      </c>
    </row>
    <row r="149" spans="1:16" ht="15">
      <c r="A149" s="3" t="s">
        <v>9</v>
      </c>
      <c r="B149" t="s">
        <v>10</v>
      </c>
      <c r="C149" s="4">
        <v>37</v>
      </c>
      <c r="D149" s="4">
        <v>806</v>
      </c>
      <c r="E149" s="4">
        <v>1902421</v>
      </c>
      <c r="F149" s="4">
        <f>TRUE</f>
        <v>1</v>
      </c>
      <c r="G149" s="4" t="s">
        <v>11</v>
      </c>
      <c r="I149">
        <f t="shared" si="1"/>
        <v>1902421</v>
      </c>
      <c r="K149">
        <f t="shared" si="2"/>
        <v>1902421</v>
      </c>
      <c r="M149">
        <v>2024694</v>
      </c>
      <c r="N149">
        <f t="shared" si="0"/>
        <v>2.939</v>
      </c>
      <c r="P149">
        <v>3.786</v>
      </c>
    </row>
    <row r="150" spans="1:16" ht="15">
      <c r="A150" s="3" t="s">
        <v>12</v>
      </c>
      <c r="B150" t="s">
        <v>13</v>
      </c>
      <c r="C150" s="4"/>
      <c r="D150" s="4"/>
      <c r="E150" s="4"/>
      <c r="F150" s="4"/>
      <c r="G150" s="4"/>
      <c r="I150">
        <f t="shared" si="1"/>
        <v>0</v>
      </c>
      <c r="K150">
        <f t="shared" si="2"/>
        <v>0</v>
      </c>
      <c r="M150">
        <v>2021755</v>
      </c>
      <c r="N150">
        <f t="shared" si="0"/>
        <v>2.445</v>
      </c>
      <c r="P150">
        <v>3.819</v>
      </c>
    </row>
    <row r="151" spans="1:16" ht="15">
      <c r="A151" s="3" t="s">
        <v>14</v>
      </c>
      <c r="B151" t="s">
        <v>13</v>
      </c>
      <c r="C151" s="4"/>
      <c r="D151" s="4"/>
      <c r="E151" s="4"/>
      <c r="F151" s="4"/>
      <c r="G151" s="4"/>
      <c r="I151">
        <f t="shared" si="1"/>
        <v>0</v>
      </c>
      <c r="K151">
        <f t="shared" si="2"/>
        <v>0</v>
      </c>
      <c r="M151">
        <v>2019310</v>
      </c>
      <c r="N151">
        <f t="shared" si="0"/>
        <v>3.547</v>
      </c>
      <c r="P151">
        <v>3.894</v>
      </c>
    </row>
    <row r="152" spans="1:16" ht="15">
      <c r="A152" s="3" t="s">
        <v>15</v>
      </c>
      <c r="B152" t="s">
        <v>16</v>
      </c>
      <c r="C152" s="4"/>
      <c r="D152" s="4"/>
      <c r="E152" s="4"/>
      <c r="F152" s="4"/>
      <c r="G152" s="4"/>
      <c r="I152">
        <f t="shared" si="1"/>
        <v>0</v>
      </c>
      <c r="K152">
        <f t="shared" si="2"/>
        <v>0</v>
      </c>
      <c r="M152">
        <v>2015763</v>
      </c>
      <c r="N152">
        <f t="shared" si="0"/>
        <v>2.622</v>
      </c>
      <c r="P152">
        <v>3.962</v>
      </c>
    </row>
    <row r="153" spans="1:16" ht="15">
      <c r="A153" s="3" t="s">
        <v>9</v>
      </c>
      <c r="B153" t="s">
        <v>10</v>
      </c>
      <c r="C153" s="4">
        <v>38</v>
      </c>
      <c r="D153" s="4">
        <v>204</v>
      </c>
      <c r="E153" s="4">
        <v>1905452</v>
      </c>
      <c r="F153" s="4">
        <f>TRUE</f>
        <v>1</v>
      </c>
      <c r="G153" s="4" t="s">
        <v>11</v>
      </c>
      <c r="I153">
        <f t="shared" si="1"/>
        <v>1905452</v>
      </c>
      <c r="K153">
        <f t="shared" si="2"/>
        <v>1905452</v>
      </c>
      <c r="M153">
        <v>2013141</v>
      </c>
      <c r="N153">
        <f t="shared" si="0"/>
        <v>2.435</v>
      </c>
      <c r="P153">
        <v>3.968</v>
      </c>
    </row>
    <row r="154" spans="1:16" ht="15">
      <c r="A154" s="3" t="s">
        <v>12</v>
      </c>
      <c r="B154" t="s">
        <v>13</v>
      </c>
      <c r="C154" s="4"/>
      <c r="D154" s="4"/>
      <c r="E154" s="4"/>
      <c r="F154" s="4"/>
      <c r="G154" s="4"/>
      <c r="I154">
        <f t="shared" si="1"/>
        <v>0</v>
      </c>
      <c r="K154">
        <f t="shared" si="2"/>
        <v>0</v>
      </c>
      <c r="M154">
        <v>2010706</v>
      </c>
      <c r="N154">
        <f t="shared" si="0"/>
        <v>2.516</v>
      </c>
      <c r="P154">
        <v>4.029</v>
      </c>
    </row>
    <row r="155" spans="1:16" ht="15">
      <c r="A155" s="3" t="s">
        <v>14</v>
      </c>
      <c r="B155" t="s">
        <v>13</v>
      </c>
      <c r="C155" s="4"/>
      <c r="D155" s="4"/>
      <c r="E155" s="4"/>
      <c r="F155" s="4"/>
      <c r="G155" s="4"/>
      <c r="I155">
        <f t="shared" si="1"/>
        <v>0</v>
      </c>
      <c r="K155">
        <f t="shared" si="2"/>
        <v>0</v>
      </c>
      <c r="M155">
        <v>2008190</v>
      </c>
      <c r="N155">
        <f t="shared" si="0"/>
        <v>2.932</v>
      </c>
      <c r="P155">
        <v>4.031</v>
      </c>
    </row>
    <row r="156" spans="1:16" ht="15">
      <c r="A156" s="3" t="s">
        <v>15</v>
      </c>
      <c r="B156" t="s">
        <v>16</v>
      </c>
      <c r="C156" s="4"/>
      <c r="D156" s="4"/>
      <c r="E156" s="4"/>
      <c r="F156" s="4"/>
      <c r="G156" s="4"/>
      <c r="I156">
        <f t="shared" si="1"/>
        <v>0</v>
      </c>
      <c r="K156">
        <f t="shared" si="2"/>
        <v>0</v>
      </c>
      <c r="M156">
        <v>2005258</v>
      </c>
      <c r="N156">
        <f t="shared" si="0"/>
        <v>5.025</v>
      </c>
      <c r="P156">
        <v>4.033</v>
      </c>
    </row>
    <row r="157" spans="1:16" ht="15">
      <c r="A157" s="3" t="s">
        <v>9</v>
      </c>
      <c r="B157" t="s">
        <v>10</v>
      </c>
      <c r="C157" s="4">
        <v>39</v>
      </c>
      <c r="D157" s="4">
        <v>194</v>
      </c>
      <c r="E157" s="4">
        <v>1908201</v>
      </c>
      <c r="F157" s="4">
        <f>TRUE</f>
        <v>1</v>
      </c>
      <c r="G157" s="4" t="s">
        <v>11</v>
      </c>
      <c r="I157">
        <f t="shared" si="1"/>
        <v>1908201</v>
      </c>
      <c r="K157">
        <f t="shared" si="2"/>
        <v>1908201</v>
      </c>
      <c r="M157">
        <v>2000233</v>
      </c>
      <c r="N157">
        <f t="shared" si="0"/>
        <v>4.276</v>
      </c>
      <c r="P157">
        <v>4.052</v>
      </c>
    </row>
    <row r="158" spans="1:16" ht="15">
      <c r="A158" s="3" t="s">
        <v>12</v>
      </c>
      <c r="B158" t="s">
        <v>13</v>
      </c>
      <c r="C158" s="4"/>
      <c r="D158" s="4"/>
      <c r="E158" s="4"/>
      <c r="F158" s="4"/>
      <c r="G158" s="4"/>
      <c r="I158">
        <f t="shared" si="1"/>
        <v>0</v>
      </c>
      <c r="K158">
        <f t="shared" si="2"/>
        <v>0</v>
      </c>
      <c r="M158">
        <v>1995957</v>
      </c>
      <c r="N158">
        <f t="shared" si="0"/>
        <v>3.316</v>
      </c>
      <c r="P158">
        <v>4.112</v>
      </c>
    </row>
    <row r="159" spans="1:16" ht="15">
      <c r="A159" s="3" t="s">
        <v>14</v>
      </c>
      <c r="B159" t="s">
        <v>13</v>
      </c>
      <c r="C159" s="4"/>
      <c r="D159" s="4"/>
      <c r="E159" s="4"/>
      <c r="F159" s="4"/>
      <c r="G159" s="4"/>
      <c r="I159">
        <f t="shared" si="1"/>
        <v>0</v>
      </c>
      <c r="K159">
        <f t="shared" si="2"/>
        <v>0</v>
      </c>
      <c r="M159">
        <v>1992641</v>
      </c>
      <c r="N159">
        <f t="shared" si="0"/>
        <v>2.499</v>
      </c>
      <c r="P159">
        <v>4.197</v>
      </c>
    </row>
    <row r="160" spans="1:16" ht="15">
      <c r="A160" s="3" t="s">
        <v>15</v>
      </c>
      <c r="B160" t="s">
        <v>16</v>
      </c>
      <c r="C160" s="4"/>
      <c r="D160" s="4"/>
      <c r="E160" s="4"/>
      <c r="F160" s="4"/>
      <c r="G160" s="4"/>
      <c r="I160">
        <f t="shared" si="1"/>
        <v>0</v>
      </c>
      <c r="K160">
        <f t="shared" si="2"/>
        <v>0</v>
      </c>
      <c r="M160">
        <v>1990142</v>
      </c>
      <c r="N160">
        <f t="shared" si="0"/>
        <v>4.368</v>
      </c>
      <c r="P160">
        <v>4.234</v>
      </c>
    </row>
    <row r="161" spans="1:16" ht="15">
      <c r="A161" s="3" t="s">
        <v>9</v>
      </c>
      <c r="B161" t="s">
        <v>10</v>
      </c>
      <c r="C161" s="4">
        <v>40</v>
      </c>
      <c r="D161" s="4">
        <v>428</v>
      </c>
      <c r="E161" s="4">
        <v>1911436</v>
      </c>
      <c r="F161" s="4">
        <f>TRUE</f>
        <v>1</v>
      </c>
      <c r="G161" s="4" t="s">
        <v>11</v>
      </c>
      <c r="I161">
        <f t="shared" si="1"/>
        <v>1911436</v>
      </c>
      <c r="K161">
        <f t="shared" si="2"/>
        <v>1911436</v>
      </c>
      <c r="M161">
        <v>1985774</v>
      </c>
      <c r="N161">
        <f t="shared" si="0"/>
        <v>3.018</v>
      </c>
      <c r="P161">
        <v>4.234</v>
      </c>
    </row>
    <row r="162" spans="1:16" ht="15">
      <c r="A162" s="3" t="s">
        <v>12</v>
      </c>
      <c r="B162" t="s">
        <v>13</v>
      </c>
      <c r="C162" s="4"/>
      <c r="D162" s="4"/>
      <c r="E162" s="4"/>
      <c r="F162" s="4"/>
      <c r="G162" s="4"/>
      <c r="I162">
        <f t="shared" si="1"/>
        <v>0</v>
      </c>
      <c r="K162">
        <f t="shared" si="2"/>
        <v>0</v>
      </c>
      <c r="M162">
        <v>1982756</v>
      </c>
      <c r="N162">
        <f t="shared" si="0"/>
        <v>2.813</v>
      </c>
      <c r="P162">
        <v>4.251</v>
      </c>
    </row>
    <row r="163" spans="1:16" ht="15">
      <c r="A163" s="3" t="s">
        <v>14</v>
      </c>
      <c r="B163" t="s">
        <v>13</v>
      </c>
      <c r="C163" s="4"/>
      <c r="D163" s="4"/>
      <c r="E163" s="4"/>
      <c r="F163" s="4"/>
      <c r="G163" s="4"/>
      <c r="I163">
        <f t="shared" si="1"/>
        <v>0</v>
      </c>
      <c r="K163">
        <f t="shared" si="2"/>
        <v>0</v>
      </c>
      <c r="M163">
        <v>1979943</v>
      </c>
      <c r="N163">
        <f t="shared" si="0"/>
        <v>3.188</v>
      </c>
      <c r="P163">
        <v>4.276</v>
      </c>
    </row>
    <row r="164" spans="1:16" ht="15">
      <c r="A164" s="3" t="s">
        <v>15</v>
      </c>
      <c r="B164" t="s">
        <v>16</v>
      </c>
      <c r="C164" s="4"/>
      <c r="D164" s="4"/>
      <c r="E164" s="4"/>
      <c r="F164" s="4"/>
      <c r="G164" s="4"/>
      <c r="I164">
        <f t="shared" si="1"/>
        <v>0</v>
      </c>
      <c r="K164">
        <f t="shared" si="2"/>
        <v>0</v>
      </c>
      <c r="M164">
        <v>1976755</v>
      </c>
      <c r="N164">
        <f t="shared" si="0"/>
        <v>2.233</v>
      </c>
      <c r="P164">
        <v>4.281</v>
      </c>
    </row>
    <row r="165" spans="1:16" ht="15">
      <c r="A165" s="3" t="s">
        <v>9</v>
      </c>
      <c r="B165" t="s">
        <v>10</v>
      </c>
      <c r="C165" s="4">
        <v>41</v>
      </c>
      <c r="D165" s="4">
        <v>771</v>
      </c>
      <c r="E165" s="4">
        <v>1915670</v>
      </c>
      <c r="F165" s="4">
        <f>TRUE</f>
        <v>1</v>
      </c>
      <c r="G165" s="4" t="s">
        <v>11</v>
      </c>
      <c r="I165">
        <f t="shared" si="1"/>
        <v>1915670</v>
      </c>
      <c r="K165">
        <f t="shared" si="2"/>
        <v>1915670</v>
      </c>
      <c r="M165">
        <v>1974522</v>
      </c>
      <c r="N165">
        <f t="shared" si="0"/>
        <v>3.751</v>
      </c>
      <c r="P165">
        <v>4.327</v>
      </c>
    </row>
    <row r="166" spans="1:16" ht="15">
      <c r="A166" s="3" t="s">
        <v>12</v>
      </c>
      <c r="B166" t="s">
        <v>13</v>
      </c>
      <c r="C166" s="4"/>
      <c r="D166" s="4"/>
      <c r="E166" s="4"/>
      <c r="F166" s="4"/>
      <c r="G166" s="4"/>
      <c r="I166">
        <f t="shared" si="1"/>
        <v>0</v>
      </c>
      <c r="K166">
        <f t="shared" si="2"/>
        <v>0</v>
      </c>
      <c r="M166">
        <v>1970771</v>
      </c>
      <c r="N166">
        <f t="shared" si="0"/>
        <v>8.548</v>
      </c>
      <c r="P166">
        <v>4.366</v>
      </c>
    </row>
    <row r="167" spans="1:16" ht="15">
      <c r="A167" s="3" t="s">
        <v>14</v>
      </c>
      <c r="B167" t="s">
        <v>13</v>
      </c>
      <c r="C167" s="4"/>
      <c r="D167" s="4"/>
      <c r="E167" s="4"/>
      <c r="F167" s="4"/>
      <c r="G167" s="4"/>
      <c r="I167">
        <f t="shared" si="1"/>
        <v>0</v>
      </c>
      <c r="K167">
        <f t="shared" si="2"/>
        <v>0</v>
      </c>
      <c r="M167">
        <v>1962223</v>
      </c>
      <c r="N167">
        <f t="shared" si="0"/>
        <v>3.401</v>
      </c>
      <c r="P167">
        <v>4.368</v>
      </c>
    </row>
    <row r="168" spans="1:16" ht="15">
      <c r="A168" s="3" t="s">
        <v>15</v>
      </c>
      <c r="B168" t="s">
        <v>16</v>
      </c>
      <c r="C168" s="4"/>
      <c r="D168" s="4"/>
      <c r="E168" s="4"/>
      <c r="F168" s="4"/>
      <c r="G168" s="4"/>
      <c r="I168">
        <f t="shared" si="1"/>
        <v>0</v>
      </c>
      <c r="K168">
        <f t="shared" si="2"/>
        <v>0</v>
      </c>
      <c r="M168">
        <v>1958822</v>
      </c>
      <c r="N168">
        <f t="shared" si="0"/>
        <v>4.418</v>
      </c>
      <c r="P168">
        <v>4.368</v>
      </c>
    </row>
    <row r="169" spans="1:16" ht="15">
      <c r="A169" s="3" t="s">
        <v>9</v>
      </c>
      <c r="B169" t="s">
        <v>10</v>
      </c>
      <c r="C169" s="4">
        <v>42</v>
      </c>
      <c r="D169" s="4">
        <v>434</v>
      </c>
      <c r="E169" s="4">
        <v>1918936</v>
      </c>
      <c r="F169" s="4">
        <f>TRUE</f>
        <v>1</v>
      </c>
      <c r="G169" s="4" t="s">
        <v>11</v>
      </c>
      <c r="I169">
        <f t="shared" si="1"/>
        <v>1918936</v>
      </c>
      <c r="K169">
        <f t="shared" si="2"/>
        <v>1918936</v>
      </c>
      <c r="M169">
        <v>1954404</v>
      </c>
      <c r="N169">
        <f t="shared" si="0"/>
        <v>5.05</v>
      </c>
      <c r="P169">
        <v>4.4</v>
      </c>
    </row>
    <row r="170" spans="1:16" ht="15">
      <c r="A170" s="3" t="s">
        <v>12</v>
      </c>
      <c r="B170" t="s">
        <v>13</v>
      </c>
      <c r="C170" s="4"/>
      <c r="D170" s="4"/>
      <c r="E170" s="4"/>
      <c r="F170" s="4"/>
      <c r="G170" s="4"/>
      <c r="I170">
        <f t="shared" si="1"/>
        <v>0</v>
      </c>
      <c r="K170">
        <f t="shared" si="2"/>
        <v>0</v>
      </c>
      <c r="M170">
        <v>1949354</v>
      </c>
      <c r="N170">
        <f t="shared" si="0"/>
        <v>4.033</v>
      </c>
      <c r="P170">
        <v>4.418</v>
      </c>
    </row>
    <row r="171" spans="1:16" ht="15">
      <c r="A171" s="3" t="s">
        <v>14</v>
      </c>
      <c r="B171" t="s">
        <v>13</v>
      </c>
      <c r="C171" s="4"/>
      <c r="D171" s="4"/>
      <c r="E171" s="4"/>
      <c r="F171" s="4"/>
      <c r="G171" s="4"/>
      <c r="I171">
        <f t="shared" si="1"/>
        <v>0</v>
      </c>
      <c r="K171">
        <f t="shared" si="2"/>
        <v>0</v>
      </c>
      <c r="M171">
        <v>1945321</v>
      </c>
      <c r="N171">
        <f t="shared" si="0"/>
        <v>2.899</v>
      </c>
      <c r="P171">
        <v>4.544</v>
      </c>
    </row>
    <row r="172" spans="1:16" ht="15">
      <c r="A172" s="3" t="s">
        <v>15</v>
      </c>
      <c r="B172" t="s">
        <v>16</v>
      </c>
      <c r="C172" s="4"/>
      <c r="D172" s="4"/>
      <c r="E172" s="4"/>
      <c r="F172" s="4"/>
      <c r="G172" s="4"/>
      <c r="I172">
        <f t="shared" si="1"/>
        <v>0</v>
      </c>
      <c r="K172">
        <f t="shared" si="2"/>
        <v>0</v>
      </c>
      <c r="M172">
        <v>1942422</v>
      </c>
      <c r="N172">
        <f t="shared" si="0"/>
        <v>2.7</v>
      </c>
      <c r="P172">
        <v>4.621</v>
      </c>
    </row>
    <row r="173" spans="1:16" ht="15">
      <c r="A173" s="3" t="s">
        <v>9</v>
      </c>
      <c r="B173" t="s">
        <v>10</v>
      </c>
      <c r="C173" s="4">
        <v>43</v>
      </c>
      <c r="D173" s="4">
        <v>709</v>
      </c>
      <c r="E173" s="4">
        <v>1921888</v>
      </c>
      <c r="F173" s="4">
        <f>TRUE</f>
        <v>1</v>
      </c>
      <c r="G173" s="4" t="s">
        <v>11</v>
      </c>
      <c r="I173">
        <f t="shared" si="1"/>
        <v>1921888</v>
      </c>
      <c r="K173">
        <f t="shared" si="2"/>
        <v>1921888</v>
      </c>
      <c r="M173">
        <v>1939722</v>
      </c>
      <c r="N173">
        <f t="shared" si="0"/>
        <v>3.638</v>
      </c>
      <c r="P173">
        <v>4.852</v>
      </c>
    </row>
    <row r="174" spans="1:16" ht="15">
      <c r="A174" s="3" t="s">
        <v>12</v>
      </c>
      <c r="B174" t="s">
        <v>13</v>
      </c>
      <c r="C174" s="4"/>
      <c r="D174" s="4"/>
      <c r="E174" s="4"/>
      <c r="F174" s="4"/>
      <c r="G174" s="4"/>
      <c r="I174">
        <f t="shared" si="1"/>
        <v>0</v>
      </c>
      <c r="K174">
        <f t="shared" si="2"/>
        <v>0</v>
      </c>
      <c r="M174">
        <v>1936084</v>
      </c>
      <c r="N174">
        <f t="shared" si="0"/>
        <v>3.962</v>
      </c>
      <c r="P174">
        <v>4.869</v>
      </c>
    </row>
    <row r="175" spans="1:16" ht="15">
      <c r="A175" s="3" t="s">
        <v>14</v>
      </c>
      <c r="B175" t="s">
        <v>13</v>
      </c>
      <c r="C175" s="4"/>
      <c r="D175" s="4"/>
      <c r="E175" s="4"/>
      <c r="F175" s="4"/>
      <c r="G175" s="4"/>
      <c r="I175">
        <f t="shared" si="1"/>
        <v>0</v>
      </c>
      <c r="K175">
        <f t="shared" si="2"/>
        <v>0</v>
      </c>
      <c r="M175">
        <v>1932122</v>
      </c>
      <c r="N175">
        <f t="shared" si="0"/>
        <v>3.218</v>
      </c>
      <c r="P175">
        <v>4.874</v>
      </c>
    </row>
    <row r="176" spans="1:16" ht="15">
      <c r="A176" s="3" t="s">
        <v>15</v>
      </c>
      <c r="B176" t="s">
        <v>16</v>
      </c>
      <c r="C176" s="4"/>
      <c r="D176" s="4"/>
      <c r="E176" s="4"/>
      <c r="F176" s="4"/>
      <c r="G176" s="4"/>
      <c r="I176">
        <f t="shared" si="1"/>
        <v>0</v>
      </c>
      <c r="K176">
        <f t="shared" si="2"/>
        <v>0</v>
      </c>
      <c r="M176">
        <v>1928904</v>
      </c>
      <c r="N176">
        <f t="shared" si="0"/>
        <v>2.782</v>
      </c>
      <c r="P176">
        <v>4.883</v>
      </c>
    </row>
    <row r="177" spans="1:16" ht="15">
      <c r="A177" s="3" t="s">
        <v>9</v>
      </c>
      <c r="B177" t="s">
        <v>10</v>
      </c>
      <c r="C177" s="4">
        <v>44</v>
      </c>
      <c r="D177" s="4">
        <v>439</v>
      </c>
      <c r="E177" s="4">
        <v>1926122</v>
      </c>
      <c r="F177" s="4">
        <f>TRUE</f>
        <v>1</v>
      </c>
      <c r="G177" s="4" t="s">
        <v>11</v>
      </c>
      <c r="I177">
        <f t="shared" si="1"/>
        <v>1926122</v>
      </c>
      <c r="K177">
        <f t="shared" si="2"/>
        <v>1926122</v>
      </c>
      <c r="M177">
        <v>1926122</v>
      </c>
      <c r="N177">
        <f t="shared" si="0"/>
        <v>4.234</v>
      </c>
      <c r="P177">
        <v>4.981</v>
      </c>
    </row>
    <row r="178" spans="1:16" ht="15">
      <c r="A178" s="3" t="s">
        <v>12</v>
      </c>
      <c r="B178" t="s">
        <v>13</v>
      </c>
      <c r="C178" s="4"/>
      <c r="D178" s="4"/>
      <c r="E178" s="4"/>
      <c r="F178" s="4"/>
      <c r="G178" s="4"/>
      <c r="I178">
        <f t="shared" si="1"/>
        <v>0</v>
      </c>
      <c r="K178">
        <f t="shared" si="2"/>
        <v>0</v>
      </c>
      <c r="M178">
        <v>1921888</v>
      </c>
      <c r="N178">
        <f t="shared" si="0"/>
        <v>2.952</v>
      </c>
      <c r="P178">
        <v>5.017</v>
      </c>
    </row>
    <row r="179" spans="1:16" ht="15">
      <c r="A179" s="3" t="s">
        <v>14</v>
      </c>
      <c r="B179" t="s">
        <v>13</v>
      </c>
      <c r="C179" s="4"/>
      <c r="D179" s="4"/>
      <c r="E179" s="4"/>
      <c r="F179" s="4"/>
      <c r="G179" s="4"/>
      <c r="I179">
        <f t="shared" si="1"/>
        <v>0</v>
      </c>
      <c r="K179">
        <f t="shared" si="2"/>
        <v>0</v>
      </c>
      <c r="M179">
        <v>1918936</v>
      </c>
      <c r="N179">
        <f t="shared" si="0"/>
        <v>3.266</v>
      </c>
      <c r="P179">
        <v>5.025</v>
      </c>
    </row>
    <row r="180" spans="1:16" ht="15">
      <c r="A180" s="3" t="s">
        <v>15</v>
      </c>
      <c r="B180" t="s">
        <v>16</v>
      </c>
      <c r="C180" s="4"/>
      <c r="D180" s="4"/>
      <c r="E180" s="4"/>
      <c r="F180" s="4"/>
      <c r="G180" s="4"/>
      <c r="I180">
        <f t="shared" si="1"/>
        <v>0</v>
      </c>
      <c r="K180">
        <f t="shared" si="2"/>
        <v>0</v>
      </c>
      <c r="M180">
        <v>1915670</v>
      </c>
      <c r="N180">
        <f t="shared" si="0"/>
        <v>4.234</v>
      </c>
      <c r="P180">
        <v>5.05</v>
      </c>
    </row>
    <row r="181" spans="1:16" ht="15">
      <c r="A181" s="3" t="s">
        <v>9</v>
      </c>
      <c r="B181" t="s">
        <v>10</v>
      </c>
      <c r="C181" s="4">
        <v>45</v>
      </c>
      <c r="D181" s="4">
        <v>310</v>
      </c>
      <c r="E181" s="4">
        <v>1928904</v>
      </c>
      <c r="F181" s="4">
        <f>TRUE</f>
        <v>1</v>
      </c>
      <c r="G181" s="4" t="s">
        <v>11</v>
      </c>
      <c r="I181">
        <f t="shared" si="1"/>
        <v>1928904</v>
      </c>
      <c r="K181">
        <f t="shared" si="2"/>
        <v>1928904</v>
      </c>
      <c r="M181">
        <v>1911436</v>
      </c>
      <c r="N181">
        <f t="shared" si="0"/>
        <v>3.235</v>
      </c>
      <c r="P181">
        <v>5.203</v>
      </c>
    </row>
    <row r="182" spans="1:16" ht="15">
      <c r="A182" s="3" t="s">
        <v>12</v>
      </c>
      <c r="B182" t="s">
        <v>13</v>
      </c>
      <c r="C182" s="4"/>
      <c r="D182" s="4"/>
      <c r="E182" s="4"/>
      <c r="F182" s="4"/>
      <c r="G182" s="4"/>
      <c r="I182">
        <f t="shared" si="1"/>
        <v>0</v>
      </c>
      <c r="K182">
        <f t="shared" si="2"/>
        <v>0</v>
      </c>
      <c r="M182">
        <v>1908201</v>
      </c>
      <c r="N182">
        <f t="shared" si="0"/>
        <v>2.749</v>
      </c>
      <c r="P182">
        <v>5.332</v>
      </c>
    </row>
    <row r="183" spans="1:16" ht="15">
      <c r="A183" s="3" t="s">
        <v>14</v>
      </c>
      <c r="B183" t="s">
        <v>13</v>
      </c>
      <c r="C183" s="4"/>
      <c r="D183" s="4"/>
      <c r="E183" s="4"/>
      <c r="F183" s="4"/>
      <c r="G183" s="4"/>
      <c r="I183">
        <f t="shared" si="1"/>
        <v>0</v>
      </c>
      <c r="K183">
        <f t="shared" si="2"/>
        <v>0</v>
      </c>
      <c r="M183">
        <v>1905452</v>
      </c>
      <c r="N183">
        <f t="shared" si="0"/>
        <v>3.031</v>
      </c>
      <c r="P183">
        <v>5.336</v>
      </c>
    </row>
    <row r="184" spans="1:16" ht="15">
      <c r="A184" s="3" t="s">
        <v>15</v>
      </c>
      <c r="B184" t="s">
        <v>16</v>
      </c>
      <c r="C184" s="4"/>
      <c r="D184" s="4"/>
      <c r="E184" s="4"/>
      <c r="F184" s="4"/>
      <c r="G184" s="4"/>
      <c r="I184">
        <f t="shared" si="1"/>
        <v>0</v>
      </c>
      <c r="K184">
        <f t="shared" si="2"/>
        <v>0</v>
      </c>
      <c r="M184">
        <v>1902421</v>
      </c>
      <c r="N184">
        <f t="shared" si="0"/>
        <v>1.92</v>
      </c>
      <c r="P184">
        <v>5.519</v>
      </c>
    </row>
    <row r="185" spans="1:16" ht="15">
      <c r="A185" s="3" t="s">
        <v>9</v>
      </c>
      <c r="B185" t="s">
        <v>10</v>
      </c>
      <c r="C185" s="4">
        <v>46</v>
      </c>
      <c r="D185" s="4">
        <v>707</v>
      </c>
      <c r="E185" s="4">
        <v>1932122</v>
      </c>
      <c r="F185" s="4">
        <f>TRUE</f>
        <v>1</v>
      </c>
      <c r="G185" s="4" t="s">
        <v>11</v>
      </c>
      <c r="I185">
        <f t="shared" si="1"/>
        <v>1932122</v>
      </c>
      <c r="K185">
        <f t="shared" si="2"/>
        <v>1932122</v>
      </c>
      <c r="M185">
        <v>1900501</v>
      </c>
      <c r="N185">
        <f t="shared" si="0"/>
        <v>2.515</v>
      </c>
      <c r="P185">
        <v>5.52</v>
      </c>
    </row>
    <row r="186" spans="1:16" ht="15">
      <c r="A186" s="3" t="s">
        <v>12</v>
      </c>
      <c r="B186" t="s">
        <v>13</v>
      </c>
      <c r="C186" s="4"/>
      <c r="D186" s="4"/>
      <c r="E186" s="4"/>
      <c r="F186" s="4"/>
      <c r="G186" s="4"/>
      <c r="I186">
        <f t="shared" si="1"/>
        <v>0</v>
      </c>
      <c r="K186">
        <f t="shared" si="2"/>
        <v>0</v>
      </c>
      <c r="M186">
        <v>1897986</v>
      </c>
      <c r="N186">
        <f t="shared" si="0"/>
        <v>4.4</v>
      </c>
      <c r="P186">
        <v>5.566</v>
      </c>
    </row>
    <row r="187" spans="1:16" ht="15">
      <c r="A187" s="3" t="s">
        <v>14</v>
      </c>
      <c r="B187" t="s">
        <v>13</v>
      </c>
      <c r="C187" s="4"/>
      <c r="D187" s="4"/>
      <c r="E187" s="4"/>
      <c r="F187" s="4"/>
      <c r="G187" s="4"/>
      <c r="I187">
        <f t="shared" si="1"/>
        <v>0</v>
      </c>
      <c r="K187">
        <f t="shared" si="2"/>
        <v>0</v>
      </c>
      <c r="M187">
        <v>1893586</v>
      </c>
      <c r="N187">
        <f t="shared" si="0"/>
        <v>3.819</v>
      </c>
      <c r="P187">
        <v>5.665</v>
      </c>
    </row>
    <row r="188" spans="1:16" ht="15">
      <c r="A188" s="3" t="s">
        <v>15</v>
      </c>
      <c r="B188" t="s">
        <v>16</v>
      </c>
      <c r="C188" s="4"/>
      <c r="D188" s="4"/>
      <c r="E188" s="4"/>
      <c r="F188" s="4"/>
      <c r="G188" s="4"/>
      <c r="I188">
        <f t="shared" si="1"/>
        <v>0</v>
      </c>
      <c r="K188">
        <f t="shared" si="2"/>
        <v>0</v>
      </c>
      <c r="M188">
        <v>1889767</v>
      </c>
      <c r="N188">
        <f t="shared" si="0"/>
        <v>5.332</v>
      </c>
      <c r="P188">
        <v>5.886</v>
      </c>
    </row>
    <row r="189" spans="1:16" ht="15">
      <c r="A189" s="3" t="s">
        <v>9</v>
      </c>
      <c r="B189" t="s">
        <v>10</v>
      </c>
      <c r="C189" s="4">
        <v>47</v>
      </c>
      <c r="D189" s="4">
        <v>552</v>
      </c>
      <c r="E189" s="4">
        <v>1936084</v>
      </c>
      <c r="F189" s="4">
        <f>TRUE</f>
        <v>1</v>
      </c>
      <c r="G189" s="4" t="s">
        <v>11</v>
      </c>
      <c r="I189">
        <f t="shared" si="1"/>
        <v>1936084</v>
      </c>
      <c r="K189">
        <f t="shared" si="2"/>
        <v>1936084</v>
      </c>
      <c r="M189">
        <v>1884435</v>
      </c>
      <c r="N189">
        <f t="shared" si="0"/>
        <v>2.553</v>
      </c>
      <c r="P189">
        <v>5.922</v>
      </c>
    </row>
    <row r="190" spans="1:16" ht="15">
      <c r="A190" s="3" t="s">
        <v>12</v>
      </c>
      <c r="B190" t="s">
        <v>13</v>
      </c>
      <c r="C190" s="4"/>
      <c r="D190" s="4"/>
      <c r="E190" s="4"/>
      <c r="F190" s="4"/>
      <c r="G190" s="4"/>
      <c r="I190">
        <f t="shared" si="1"/>
        <v>0</v>
      </c>
      <c r="K190">
        <f t="shared" si="2"/>
        <v>0</v>
      </c>
      <c r="M190">
        <v>1881882</v>
      </c>
      <c r="N190">
        <f t="shared" si="0"/>
        <v>4.251</v>
      </c>
      <c r="P190">
        <v>6.07</v>
      </c>
    </row>
    <row r="191" spans="1:16" ht="15">
      <c r="A191" s="3" t="s">
        <v>14</v>
      </c>
      <c r="B191" t="s">
        <v>13</v>
      </c>
      <c r="C191" s="4"/>
      <c r="D191" s="4"/>
      <c r="E191" s="4"/>
      <c r="F191" s="4"/>
      <c r="G191" s="4"/>
      <c r="I191">
        <f t="shared" si="1"/>
        <v>0</v>
      </c>
      <c r="K191">
        <f t="shared" si="2"/>
        <v>0</v>
      </c>
      <c r="M191">
        <v>1877631</v>
      </c>
      <c r="N191">
        <f t="shared" si="0"/>
        <v>2.848</v>
      </c>
      <c r="P191">
        <v>6.335</v>
      </c>
    </row>
    <row r="192" spans="1:16" ht="15">
      <c r="A192" s="3" t="s">
        <v>15</v>
      </c>
      <c r="B192" t="s">
        <v>16</v>
      </c>
      <c r="C192" s="4"/>
      <c r="D192" s="4"/>
      <c r="E192" s="4"/>
      <c r="F192" s="4"/>
      <c r="G192" s="4"/>
      <c r="I192">
        <f t="shared" si="1"/>
        <v>0</v>
      </c>
      <c r="K192">
        <f t="shared" si="2"/>
        <v>0</v>
      </c>
      <c r="M192">
        <v>1874783</v>
      </c>
      <c r="N192">
        <f t="shared" si="0"/>
        <v>2.899</v>
      </c>
      <c r="P192">
        <v>6.387</v>
      </c>
    </row>
    <row r="193" spans="1:16" ht="15">
      <c r="A193" s="3" t="s">
        <v>9</v>
      </c>
      <c r="B193" t="s">
        <v>10</v>
      </c>
      <c r="C193" s="4">
        <v>48</v>
      </c>
      <c r="D193" s="4">
        <v>587</v>
      </c>
      <c r="E193" s="4">
        <v>1939722</v>
      </c>
      <c r="F193" s="4">
        <f>TRUE</f>
        <v>1</v>
      </c>
      <c r="G193" s="4" t="s">
        <v>11</v>
      </c>
      <c r="I193">
        <f t="shared" si="1"/>
        <v>1939722</v>
      </c>
      <c r="K193">
        <f t="shared" si="2"/>
        <v>1939722</v>
      </c>
      <c r="M193">
        <v>1871884</v>
      </c>
      <c r="N193">
        <f t="shared" si="0"/>
        <v>2.819</v>
      </c>
      <c r="P193">
        <v>6.403</v>
      </c>
    </row>
    <row r="194" spans="1:16" ht="15">
      <c r="A194" s="3" t="s">
        <v>12</v>
      </c>
      <c r="B194" t="s">
        <v>13</v>
      </c>
      <c r="C194" s="4"/>
      <c r="D194" s="4"/>
      <c r="E194" s="4"/>
      <c r="F194" s="4"/>
      <c r="G194" s="4"/>
      <c r="I194">
        <f t="shared" si="1"/>
        <v>0</v>
      </c>
      <c r="K194">
        <f t="shared" si="2"/>
        <v>0</v>
      </c>
      <c r="M194">
        <v>1869065</v>
      </c>
      <c r="N194">
        <f t="shared" si="0"/>
        <v>2.678</v>
      </c>
      <c r="P194">
        <v>6.515</v>
      </c>
    </row>
    <row r="195" spans="1:16" ht="15">
      <c r="A195" s="3" t="s">
        <v>14</v>
      </c>
      <c r="B195" t="s">
        <v>13</v>
      </c>
      <c r="C195" s="4"/>
      <c r="D195" s="4"/>
      <c r="E195" s="4"/>
      <c r="F195" s="4"/>
      <c r="G195" s="4"/>
      <c r="I195">
        <f t="shared" si="1"/>
        <v>0</v>
      </c>
      <c r="K195">
        <f t="shared" si="2"/>
        <v>0</v>
      </c>
      <c r="M195">
        <v>1866387</v>
      </c>
      <c r="N195">
        <f t="shared" si="0"/>
        <v>2.722</v>
      </c>
      <c r="P195">
        <v>7.056</v>
      </c>
    </row>
    <row r="196" spans="1:16" ht="15">
      <c r="A196" s="3" t="s">
        <v>15</v>
      </c>
      <c r="B196" t="s">
        <v>16</v>
      </c>
      <c r="C196" s="4"/>
      <c r="D196" s="4"/>
      <c r="E196" s="4"/>
      <c r="F196" s="4"/>
      <c r="G196" s="4"/>
      <c r="I196">
        <f t="shared" si="1"/>
        <v>0</v>
      </c>
      <c r="K196">
        <f t="shared" si="2"/>
        <v>0</v>
      </c>
      <c r="M196">
        <v>1863665</v>
      </c>
      <c r="N196">
        <f t="shared" si="0"/>
        <v>3.499</v>
      </c>
      <c r="P196">
        <v>7.182</v>
      </c>
    </row>
    <row r="197" spans="1:16" ht="15">
      <c r="A197" s="3" t="s">
        <v>9</v>
      </c>
      <c r="B197" t="s">
        <v>10</v>
      </c>
      <c r="C197" s="4">
        <v>49</v>
      </c>
      <c r="D197" s="4">
        <v>584</v>
      </c>
      <c r="E197" s="4">
        <v>1942422</v>
      </c>
      <c r="F197" s="4">
        <f>TRUE</f>
        <v>1</v>
      </c>
      <c r="G197" s="4" t="s">
        <v>11</v>
      </c>
      <c r="I197">
        <f t="shared" si="1"/>
        <v>1942422</v>
      </c>
      <c r="K197">
        <f t="shared" si="2"/>
        <v>1942422</v>
      </c>
      <c r="M197">
        <v>1860166</v>
      </c>
      <c r="N197">
        <f t="shared" si="0"/>
        <v>2.517</v>
      </c>
      <c r="P197">
        <v>7.234</v>
      </c>
    </row>
    <row r="198" spans="1:16" ht="15">
      <c r="A198" s="3" t="s">
        <v>12</v>
      </c>
      <c r="B198" t="s">
        <v>13</v>
      </c>
      <c r="C198" s="4"/>
      <c r="D198" s="4"/>
      <c r="E198" s="4"/>
      <c r="F198" s="4"/>
      <c r="G198" s="4"/>
      <c r="I198">
        <f t="shared" si="1"/>
        <v>0</v>
      </c>
      <c r="K198">
        <f t="shared" si="2"/>
        <v>0</v>
      </c>
      <c r="M198">
        <v>1857649</v>
      </c>
      <c r="N198">
        <f t="shared" si="0"/>
        <v>2.599</v>
      </c>
      <c r="P198">
        <v>8.218</v>
      </c>
    </row>
    <row r="199" spans="1:16" ht="15">
      <c r="A199" s="3" t="s">
        <v>14</v>
      </c>
      <c r="B199" t="s">
        <v>13</v>
      </c>
      <c r="C199" s="4"/>
      <c r="D199" s="4"/>
      <c r="E199" s="4"/>
      <c r="F199" s="4"/>
      <c r="G199" s="4"/>
      <c r="I199">
        <f t="shared" si="1"/>
        <v>0</v>
      </c>
      <c r="K199">
        <f t="shared" si="2"/>
        <v>0</v>
      </c>
      <c r="M199">
        <v>1855050</v>
      </c>
      <c r="N199">
        <f t="shared" si="0"/>
        <v>2.334</v>
      </c>
      <c r="P199">
        <v>8.546</v>
      </c>
    </row>
    <row r="200" spans="1:16" ht="15">
      <c r="A200" s="3" t="s">
        <v>15</v>
      </c>
      <c r="B200" t="s">
        <v>16</v>
      </c>
      <c r="C200" s="4"/>
      <c r="D200" s="4"/>
      <c r="E200" s="4"/>
      <c r="F200" s="4"/>
      <c r="G200" s="4"/>
      <c r="I200">
        <f t="shared" si="1"/>
        <v>0</v>
      </c>
      <c r="K200">
        <f t="shared" si="2"/>
        <v>0</v>
      </c>
      <c r="M200">
        <v>1852716</v>
      </c>
      <c r="N200">
        <f t="shared" si="0"/>
        <v>2.918</v>
      </c>
      <c r="P200">
        <v>8.548</v>
      </c>
    </row>
    <row r="201" spans="1:16" ht="15">
      <c r="A201" s="3" t="s">
        <v>9</v>
      </c>
      <c r="B201" t="s">
        <v>10</v>
      </c>
      <c r="C201" s="4">
        <v>50</v>
      </c>
      <c r="D201" s="4">
        <v>708</v>
      </c>
      <c r="E201" s="4">
        <v>1945321</v>
      </c>
      <c r="F201" s="4">
        <f>TRUE</f>
        <v>1</v>
      </c>
      <c r="G201" s="4" t="s">
        <v>11</v>
      </c>
      <c r="I201">
        <f t="shared" si="1"/>
        <v>1945321</v>
      </c>
      <c r="K201">
        <f t="shared" si="2"/>
        <v>1945321</v>
      </c>
      <c r="M201">
        <v>1849798</v>
      </c>
      <c r="N201">
        <f t="shared" si="0"/>
        <v>3.199</v>
      </c>
      <c r="P201">
        <v>9.163</v>
      </c>
    </row>
    <row r="202" spans="1:16" ht="15">
      <c r="A202" s="3" t="s">
        <v>12</v>
      </c>
      <c r="B202" t="s">
        <v>13</v>
      </c>
      <c r="C202" s="4"/>
      <c r="D202" s="4"/>
      <c r="E202" s="4"/>
      <c r="F202" s="4"/>
      <c r="G202" s="4"/>
      <c r="I202">
        <f t="shared" si="1"/>
        <v>0</v>
      </c>
      <c r="K202">
        <f t="shared" si="2"/>
        <v>0</v>
      </c>
      <c r="M202">
        <v>1846599</v>
      </c>
      <c r="N202">
        <f t="shared" si="0"/>
        <v>6.07</v>
      </c>
      <c r="P202">
        <v>9.18</v>
      </c>
    </row>
    <row r="203" spans="1:16" ht="15">
      <c r="A203" s="3" t="s">
        <v>14</v>
      </c>
      <c r="B203" t="s">
        <v>13</v>
      </c>
      <c r="C203" s="4"/>
      <c r="D203" s="4"/>
      <c r="E203" s="4"/>
      <c r="F203" s="4"/>
      <c r="G203" s="4"/>
      <c r="I203">
        <f t="shared" si="1"/>
        <v>0</v>
      </c>
      <c r="K203">
        <f t="shared" si="2"/>
        <v>0</v>
      </c>
      <c r="M203">
        <v>1840529</v>
      </c>
      <c r="N203">
        <f t="shared" si="0"/>
        <v>4.031</v>
      </c>
      <c r="P203">
        <v>9.217</v>
      </c>
    </row>
    <row r="204" spans="1:16" ht="15">
      <c r="A204" s="3" t="s">
        <v>15</v>
      </c>
      <c r="B204" t="s">
        <v>16</v>
      </c>
      <c r="C204" s="4"/>
      <c r="D204" s="4"/>
      <c r="E204" s="4"/>
      <c r="F204" s="4"/>
      <c r="G204" s="4"/>
      <c r="I204">
        <f t="shared" si="1"/>
        <v>0</v>
      </c>
      <c r="K204">
        <f t="shared" si="2"/>
        <v>0</v>
      </c>
      <c r="M204">
        <v>1836498</v>
      </c>
      <c r="N204">
        <f t="shared" si="0"/>
        <v>2.298</v>
      </c>
      <c r="P204">
        <v>10.245</v>
      </c>
    </row>
    <row r="205" spans="1:16" ht="15">
      <c r="A205" s="3" t="s">
        <v>9</v>
      </c>
      <c r="B205" t="s">
        <v>10</v>
      </c>
      <c r="C205" s="4">
        <v>51</v>
      </c>
      <c r="D205" s="4">
        <v>432</v>
      </c>
      <c r="E205" s="4">
        <v>1949354</v>
      </c>
      <c r="F205" s="4">
        <f>TRUE</f>
        <v>1</v>
      </c>
      <c r="G205" s="4" t="s">
        <v>11</v>
      </c>
      <c r="I205">
        <f t="shared" si="1"/>
        <v>1949354</v>
      </c>
      <c r="K205">
        <f t="shared" si="2"/>
        <v>1949354</v>
      </c>
      <c r="M205">
        <v>1834200</v>
      </c>
      <c r="N205">
        <f t="shared" si="0"/>
        <v>12.304</v>
      </c>
      <c r="P205">
        <v>12.304</v>
      </c>
    </row>
    <row r="206" spans="1:16" ht="15">
      <c r="A206" s="3" t="s">
        <v>12</v>
      </c>
      <c r="B206" t="s">
        <v>13</v>
      </c>
      <c r="C206" s="4"/>
      <c r="D206" s="4"/>
      <c r="E206" s="4"/>
      <c r="F206" s="4"/>
      <c r="G206" s="4"/>
      <c r="I206">
        <f t="shared" si="1"/>
        <v>0</v>
      </c>
      <c r="K206">
        <f t="shared" si="2"/>
        <v>0</v>
      </c>
      <c r="M206">
        <v>1821896</v>
      </c>
      <c r="N206">
        <f t="shared" si="0"/>
        <v>9.18</v>
      </c>
      <c r="P206">
        <v>12.434</v>
      </c>
    </row>
    <row r="207" spans="1:16" ht="15">
      <c r="A207" s="3" t="s">
        <v>14</v>
      </c>
      <c r="B207" t="s">
        <v>13</v>
      </c>
      <c r="C207" s="4"/>
      <c r="D207" s="4"/>
      <c r="E207" s="4"/>
      <c r="F207" s="4"/>
      <c r="G207" s="4"/>
      <c r="I207">
        <f t="shared" si="1"/>
        <v>0</v>
      </c>
      <c r="K207">
        <f t="shared" si="2"/>
        <v>0</v>
      </c>
      <c r="M207">
        <v>1812716</v>
      </c>
      <c r="N207">
        <f t="shared" si="0"/>
        <v>5.52</v>
      </c>
      <c r="P207">
        <v>13.002</v>
      </c>
    </row>
    <row r="208" spans="1:16" ht="15">
      <c r="A208" s="3" t="s">
        <v>15</v>
      </c>
      <c r="B208" t="s">
        <v>16</v>
      </c>
      <c r="C208" s="4"/>
      <c r="D208" s="4"/>
      <c r="E208" s="4"/>
      <c r="F208" s="4"/>
      <c r="G208" s="4"/>
      <c r="I208">
        <f t="shared" si="1"/>
        <v>0</v>
      </c>
      <c r="K208">
        <f t="shared" si="2"/>
        <v>0</v>
      </c>
      <c r="M208">
        <v>1807196</v>
      </c>
      <c r="N208">
        <f t="shared" si="0"/>
        <v>2.752</v>
      </c>
      <c r="P208">
        <v>14.069</v>
      </c>
    </row>
    <row r="209" spans="1:16" ht="15">
      <c r="A209" s="3" t="s">
        <v>9</v>
      </c>
      <c r="B209" t="s">
        <v>10</v>
      </c>
      <c r="C209" s="4">
        <v>52</v>
      </c>
      <c r="D209" s="4">
        <v>202</v>
      </c>
      <c r="E209" s="4">
        <v>1954404</v>
      </c>
      <c r="F209" s="4">
        <f>TRUE</f>
        <v>1</v>
      </c>
      <c r="G209" s="4" t="s">
        <v>11</v>
      </c>
      <c r="I209">
        <f t="shared" si="1"/>
        <v>1954404</v>
      </c>
      <c r="K209">
        <f t="shared" si="2"/>
        <v>1954404</v>
      </c>
      <c r="M209">
        <v>1804444</v>
      </c>
      <c r="N209">
        <f t="shared" si="0"/>
        <v>5.665</v>
      </c>
      <c r="P209">
        <v>14.902</v>
      </c>
    </row>
    <row r="210" spans="1:16" ht="15">
      <c r="A210" s="3" t="s">
        <v>12</v>
      </c>
      <c r="B210" t="s">
        <v>13</v>
      </c>
      <c r="C210" s="4"/>
      <c r="D210" s="4"/>
      <c r="E210" s="4"/>
      <c r="F210" s="4"/>
      <c r="G210" s="4"/>
      <c r="I210">
        <f t="shared" si="1"/>
        <v>0</v>
      </c>
      <c r="K210">
        <f t="shared" si="2"/>
        <v>0</v>
      </c>
      <c r="M210">
        <v>1798779</v>
      </c>
      <c r="N210">
        <f t="shared" si="0"/>
        <v>4.852</v>
      </c>
      <c r="P210">
        <v>17.219</v>
      </c>
    </row>
    <row r="211" spans="1:16" ht="15">
      <c r="A211" s="3" t="s">
        <v>14</v>
      </c>
      <c r="B211" t="s">
        <v>13</v>
      </c>
      <c r="C211" s="4"/>
      <c r="D211" s="4"/>
      <c r="E211" s="4"/>
      <c r="F211" s="4"/>
      <c r="G211" s="4"/>
      <c r="I211">
        <f t="shared" si="1"/>
        <v>0</v>
      </c>
      <c r="K211">
        <f t="shared" si="2"/>
        <v>0</v>
      </c>
      <c r="M211">
        <v>1793927</v>
      </c>
      <c r="N211">
        <f t="shared" si="0"/>
        <v>6.515</v>
      </c>
      <c r="P211">
        <v>20.55</v>
      </c>
    </row>
    <row r="212" spans="1:16" ht="15">
      <c r="A212" s="3" t="s">
        <v>15</v>
      </c>
      <c r="B212" t="s">
        <v>16</v>
      </c>
      <c r="C212" s="4"/>
      <c r="D212" s="4"/>
      <c r="E212" s="4"/>
      <c r="F212" s="4"/>
      <c r="G212" s="4"/>
      <c r="I212">
        <f t="shared" si="1"/>
        <v>0</v>
      </c>
      <c r="K212">
        <f t="shared" si="2"/>
        <v>0</v>
      </c>
      <c r="M212">
        <v>1787412</v>
      </c>
      <c r="N212">
        <f t="shared" si="0"/>
        <v>8.546</v>
      </c>
      <c r="P212">
        <v>28.085</v>
      </c>
    </row>
    <row r="213" spans="1:16" ht="15">
      <c r="A213" s="3" t="s">
        <v>9</v>
      </c>
      <c r="B213" t="s">
        <v>10</v>
      </c>
      <c r="C213" s="4">
        <v>53</v>
      </c>
      <c r="D213" s="4">
        <v>570</v>
      </c>
      <c r="E213" s="4">
        <v>1958822</v>
      </c>
      <c r="F213" s="4">
        <f>TRUE</f>
        <v>1</v>
      </c>
      <c r="G213" s="4" t="s">
        <v>11</v>
      </c>
      <c r="I213">
        <f t="shared" si="1"/>
        <v>1958822</v>
      </c>
      <c r="K213">
        <f t="shared" si="2"/>
        <v>1958822</v>
      </c>
      <c r="M213">
        <v>1778866</v>
      </c>
      <c r="N213">
        <f t="shared" si="0"/>
        <v>9.217</v>
      </c>
      <c r="P213">
        <v>28.948</v>
      </c>
    </row>
    <row r="214" spans="1:16" ht="15">
      <c r="A214" s="3" t="s">
        <v>12</v>
      </c>
      <c r="B214" t="s">
        <v>13</v>
      </c>
      <c r="C214" s="4"/>
      <c r="D214" s="4"/>
      <c r="E214" s="4"/>
      <c r="F214" s="4"/>
      <c r="G214" s="4"/>
      <c r="I214">
        <f t="shared" si="1"/>
        <v>0</v>
      </c>
      <c r="K214">
        <f t="shared" si="2"/>
        <v>0</v>
      </c>
      <c r="M214">
        <v>1769649</v>
      </c>
      <c r="N214">
        <f t="shared" si="0"/>
        <v>2.573</v>
      </c>
      <c r="P214">
        <v>46.169</v>
      </c>
    </row>
    <row r="215" spans="1:16" ht="15">
      <c r="A215" s="3" t="s">
        <v>14</v>
      </c>
      <c r="B215" t="s">
        <v>13</v>
      </c>
      <c r="C215" s="4"/>
      <c r="D215" s="4"/>
      <c r="E215" s="4"/>
      <c r="F215" s="4"/>
      <c r="G215" s="4"/>
      <c r="I215">
        <f t="shared" si="1"/>
        <v>0</v>
      </c>
      <c r="K215">
        <f t="shared" si="2"/>
        <v>0</v>
      </c>
      <c r="M215">
        <v>1767076</v>
      </c>
      <c r="N215">
        <f t="shared" si="0"/>
        <v>13.002</v>
      </c>
      <c r="P215">
        <v>46.473</v>
      </c>
    </row>
    <row r="216" spans="1:16" ht="15">
      <c r="A216" s="3" t="s">
        <v>15</v>
      </c>
      <c r="B216" t="s">
        <v>16</v>
      </c>
      <c r="C216" s="4"/>
      <c r="D216" s="4"/>
      <c r="E216" s="4"/>
      <c r="F216" s="4"/>
      <c r="G216" s="4"/>
      <c r="I216">
        <f t="shared" si="1"/>
        <v>0</v>
      </c>
      <c r="K216">
        <f t="shared" si="2"/>
        <v>0</v>
      </c>
      <c r="M216">
        <v>1754074</v>
      </c>
      <c r="N216">
        <f t="shared" si="0"/>
        <v>3.097</v>
      </c>
      <c r="P216">
        <v>51.4</v>
      </c>
    </row>
    <row r="217" spans="1:16" ht="15">
      <c r="A217" s="3" t="s">
        <v>9</v>
      </c>
      <c r="B217" t="s">
        <v>10</v>
      </c>
      <c r="C217" s="4">
        <v>54</v>
      </c>
      <c r="D217" s="4">
        <v>814</v>
      </c>
      <c r="E217" s="4">
        <v>1962223</v>
      </c>
      <c r="F217" s="4">
        <f>TRUE</f>
        <v>1</v>
      </c>
      <c r="G217" s="4" t="s">
        <v>11</v>
      </c>
      <c r="I217">
        <f t="shared" si="1"/>
        <v>1962223</v>
      </c>
      <c r="K217">
        <f t="shared" si="2"/>
        <v>1962223</v>
      </c>
      <c r="M217">
        <v>1750977</v>
      </c>
      <c r="N217">
        <f t="shared" si="0"/>
        <v>4.621</v>
      </c>
      <c r="P217">
        <v>81.521</v>
      </c>
    </row>
    <row r="218" spans="1:16" ht="15">
      <c r="A218" s="3" t="s">
        <v>12</v>
      </c>
      <c r="B218" t="s">
        <v>13</v>
      </c>
      <c r="C218" s="4"/>
      <c r="D218" s="4"/>
      <c r="E218" s="4"/>
      <c r="F218" s="4"/>
      <c r="G218" s="4"/>
      <c r="I218">
        <f t="shared" si="1"/>
        <v>0</v>
      </c>
      <c r="K218">
        <f t="shared" si="2"/>
        <v>0</v>
      </c>
      <c r="M218">
        <v>1746356</v>
      </c>
      <c r="N218">
        <f t="shared" si="0"/>
        <v>7.182</v>
      </c>
      <c r="P218">
        <v>200.508</v>
      </c>
    </row>
    <row r="219" spans="1:16" ht="15">
      <c r="A219" s="3" t="s">
        <v>14</v>
      </c>
      <c r="B219" t="s">
        <v>13</v>
      </c>
      <c r="C219" s="4"/>
      <c r="D219" s="4"/>
      <c r="E219" s="4"/>
      <c r="F219" s="4"/>
      <c r="G219" s="4"/>
      <c r="I219">
        <f t="shared" si="1"/>
        <v>0</v>
      </c>
      <c r="K219">
        <f t="shared" si="2"/>
        <v>0</v>
      </c>
      <c r="M219">
        <v>1739174</v>
      </c>
      <c r="N219">
        <f t="shared" si="0"/>
        <v>28.948</v>
      </c>
      <c r="P219">
        <v>256.221</v>
      </c>
    </row>
    <row r="220" spans="1:16" ht="15">
      <c r="A220" s="3" t="s">
        <v>15</v>
      </c>
      <c r="B220" t="s">
        <v>16</v>
      </c>
      <c r="C220" s="4"/>
      <c r="D220" s="4"/>
      <c r="E220" s="4"/>
      <c r="F220" s="4"/>
      <c r="G220" s="4"/>
      <c r="I220">
        <f t="shared" si="1"/>
        <v>0</v>
      </c>
      <c r="K220">
        <f t="shared" si="2"/>
        <v>0</v>
      </c>
      <c r="M220">
        <v>1710226</v>
      </c>
      <c r="N220">
        <f t="shared" si="0"/>
        <v>1710.226</v>
      </c>
      <c r="O220">
        <f>N220/60</f>
        <v>28.503766666666667</v>
      </c>
      <c r="P220">
        <v>1710.226</v>
      </c>
    </row>
    <row r="221" spans="1:11" ht="15">
      <c r="A221" s="3" t="s">
        <v>9</v>
      </c>
      <c r="B221" t="s">
        <v>10</v>
      </c>
      <c r="C221" s="4">
        <v>55</v>
      </c>
      <c r="D221" s="4">
        <v>804</v>
      </c>
      <c r="E221" s="4">
        <v>1970771</v>
      </c>
      <c r="F221" s="4">
        <f>TRUE</f>
        <v>1</v>
      </c>
      <c r="G221" s="4" t="s">
        <v>11</v>
      </c>
      <c r="I221">
        <f t="shared" si="1"/>
        <v>1970771</v>
      </c>
      <c r="K221">
        <f t="shared" si="2"/>
        <v>1970771</v>
      </c>
    </row>
    <row r="222" spans="1:11" ht="15">
      <c r="A222" s="3" t="s">
        <v>12</v>
      </c>
      <c r="B222" t="s">
        <v>13</v>
      </c>
      <c r="C222" s="4"/>
      <c r="D222" s="4"/>
      <c r="E222" s="4"/>
      <c r="F222" s="4"/>
      <c r="G222" s="4"/>
      <c r="I222">
        <f t="shared" si="1"/>
        <v>0</v>
      </c>
      <c r="K222">
        <f t="shared" si="2"/>
        <v>0</v>
      </c>
    </row>
    <row r="223" spans="1:11" ht="15">
      <c r="A223" s="3" t="s">
        <v>14</v>
      </c>
      <c r="B223" t="s">
        <v>13</v>
      </c>
      <c r="C223" s="4"/>
      <c r="D223" s="4"/>
      <c r="E223" s="4"/>
      <c r="F223" s="4"/>
      <c r="G223" s="4"/>
      <c r="I223">
        <f t="shared" si="1"/>
        <v>0</v>
      </c>
      <c r="K223">
        <f t="shared" si="2"/>
        <v>0</v>
      </c>
    </row>
    <row r="224" spans="1:11" ht="15">
      <c r="A224" s="3" t="s">
        <v>15</v>
      </c>
      <c r="B224" t="s">
        <v>16</v>
      </c>
      <c r="C224" s="4"/>
      <c r="D224" s="4"/>
      <c r="E224" s="4"/>
      <c r="F224" s="4"/>
      <c r="G224" s="4"/>
      <c r="I224">
        <f t="shared" si="1"/>
        <v>0</v>
      </c>
      <c r="K224">
        <f t="shared" si="2"/>
        <v>0</v>
      </c>
    </row>
    <row r="225" spans="1:11" ht="15">
      <c r="A225" s="3" t="s">
        <v>9</v>
      </c>
      <c r="B225" t="s">
        <v>10</v>
      </c>
      <c r="C225" s="4">
        <v>56</v>
      </c>
      <c r="D225" s="4">
        <v>201</v>
      </c>
      <c r="E225" s="4">
        <v>1974522</v>
      </c>
      <c r="F225" s="4">
        <f>TRUE</f>
        <v>1</v>
      </c>
      <c r="G225" s="4" t="s">
        <v>11</v>
      </c>
      <c r="I225">
        <f t="shared" si="1"/>
        <v>1974522</v>
      </c>
      <c r="K225">
        <f t="shared" si="2"/>
        <v>1974522</v>
      </c>
    </row>
    <row r="226" spans="1:11" ht="15">
      <c r="A226" s="3" t="s">
        <v>12</v>
      </c>
      <c r="B226" t="s">
        <v>13</v>
      </c>
      <c r="C226" s="4"/>
      <c r="D226" s="4"/>
      <c r="E226" s="4"/>
      <c r="F226" s="4"/>
      <c r="G226" s="4"/>
      <c r="I226">
        <f t="shared" si="1"/>
        <v>0</v>
      </c>
      <c r="K226">
        <f t="shared" si="2"/>
        <v>0</v>
      </c>
    </row>
    <row r="227" spans="1:11" ht="15">
      <c r="A227" s="3" t="s">
        <v>14</v>
      </c>
      <c r="B227" t="s">
        <v>13</v>
      </c>
      <c r="C227" s="4"/>
      <c r="D227" s="4"/>
      <c r="E227" s="4"/>
      <c r="F227" s="4"/>
      <c r="G227" s="4"/>
      <c r="I227">
        <f t="shared" si="1"/>
        <v>0</v>
      </c>
      <c r="K227">
        <f t="shared" si="2"/>
        <v>0</v>
      </c>
    </row>
    <row r="228" spans="1:11" ht="15">
      <c r="A228" s="3" t="s">
        <v>15</v>
      </c>
      <c r="B228" t="s">
        <v>16</v>
      </c>
      <c r="C228" s="4"/>
      <c r="D228" s="4"/>
      <c r="E228" s="4"/>
      <c r="F228" s="4"/>
      <c r="G228" s="4"/>
      <c r="I228">
        <f t="shared" si="1"/>
        <v>0</v>
      </c>
      <c r="K228">
        <f t="shared" si="2"/>
        <v>0</v>
      </c>
    </row>
    <row r="229" spans="1:11" ht="15">
      <c r="A229" s="3" t="s">
        <v>9</v>
      </c>
      <c r="B229" t="s">
        <v>10</v>
      </c>
      <c r="C229" s="4">
        <v>57</v>
      </c>
      <c r="D229" s="4">
        <v>11</v>
      </c>
      <c r="E229" s="4">
        <v>1976755</v>
      </c>
      <c r="F229" s="4">
        <f>TRUE</f>
        <v>1</v>
      </c>
      <c r="G229" s="4" t="s">
        <v>11</v>
      </c>
      <c r="I229">
        <f t="shared" si="1"/>
        <v>1976755</v>
      </c>
      <c r="K229">
        <f t="shared" si="2"/>
        <v>1976755</v>
      </c>
    </row>
    <row r="230" spans="1:11" ht="15">
      <c r="A230" s="3" t="s">
        <v>12</v>
      </c>
      <c r="B230" t="s">
        <v>13</v>
      </c>
      <c r="C230" s="4"/>
      <c r="D230" s="4"/>
      <c r="E230" s="4"/>
      <c r="F230" s="4"/>
      <c r="G230" s="4"/>
      <c r="I230">
        <f t="shared" si="1"/>
        <v>0</v>
      </c>
      <c r="K230">
        <f t="shared" si="2"/>
        <v>0</v>
      </c>
    </row>
    <row r="231" spans="1:11" ht="15">
      <c r="A231" s="3" t="s">
        <v>14</v>
      </c>
      <c r="B231" t="s">
        <v>13</v>
      </c>
      <c r="C231" s="4"/>
      <c r="D231" s="4"/>
      <c r="E231" s="4"/>
      <c r="F231" s="4"/>
      <c r="G231" s="4"/>
      <c r="I231">
        <f t="shared" si="1"/>
        <v>0</v>
      </c>
      <c r="K231">
        <f t="shared" si="2"/>
        <v>0</v>
      </c>
    </row>
    <row r="232" spans="1:11" ht="15">
      <c r="A232" s="3" t="s">
        <v>15</v>
      </c>
      <c r="B232" t="s">
        <v>16</v>
      </c>
      <c r="C232" s="4"/>
      <c r="D232" s="4"/>
      <c r="E232" s="4"/>
      <c r="F232" s="4"/>
      <c r="G232" s="4"/>
      <c r="I232">
        <f t="shared" si="1"/>
        <v>0</v>
      </c>
      <c r="K232">
        <f t="shared" si="2"/>
        <v>0</v>
      </c>
    </row>
    <row r="233" spans="1:11" ht="15">
      <c r="A233" s="3" t="s">
        <v>9</v>
      </c>
      <c r="B233" t="s">
        <v>10</v>
      </c>
      <c r="C233" s="4">
        <v>58</v>
      </c>
      <c r="D233" s="4">
        <v>569</v>
      </c>
      <c r="E233" s="4">
        <v>1979943</v>
      </c>
      <c r="F233" s="4">
        <f>TRUE</f>
        <v>1</v>
      </c>
      <c r="G233" s="4" t="s">
        <v>11</v>
      </c>
      <c r="I233">
        <f t="shared" si="1"/>
        <v>1979943</v>
      </c>
      <c r="K233">
        <f t="shared" si="2"/>
        <v>1979943</v>
      </c>
    </row>
    <row r="234" spans="1:11" ht="15">
      <c r="A234" s="3" t="s">
        <v>12</v>
      </c>
      <c r="B234" t="s">
        <v>13</v>
      </c>
      <c r="C234" s="4"/>
      <c r="D234" s="4"/>
      <c r="E234" s="4"/>
      <c r="F234" s="4"/>
      <c r="G234" s="4"/>
      <c r="I234">
        <f t="shared" si="1"/>
        <v>0</v>
      </c>
      <c r="K234">
        <f t="shared" si="2"/>
        <v>0</v>
      </c>
    </row>
    <row r="235" spans="1:11" ht="15">
      <c r="A235" s="3" t="s">
        <v>14</v>
      </c>
      <c r="B235" t="s">
        <v>13</v>
      </c>
      <c r="C235" s="4"/>
      <c r="D235" s="4"/>
      <c r="E235" s="4"/>
      <c r="F235" s="4"/>
      <c r="G235" s="4"/>
      <c r="I235">
        <f t="shared" si="1"/>
        <v>0</v>
      </c>
      <c r="K235">
        <f t="shared" si="2"/>
        <v>0</v>
      </c>
    </row>
    <row r="236" spans="1:11" ht="15">
      <c r="A236" s="3" t="s">
        <v>15</v>
      </c>
      <c r="B236" t="s">
        <v>16</v>
      </c>
      <c r="C236" s="4"/>
      <c r="D236" s="4"/>
      <c r="E236" s="4"/>
      <c r="F236" s="4"/>
      <c r="G236" s="4"/>
      <c r="I236">
        <f t="shared" si="1"/>
        <v>0</v>
      </c>
      <c r="K236">
        <f t="shared" si="2"/>
        <v>0</v>
      </c>
    </row>
    <row r="237" spans="1:11" ht="15">
      <c r="A237" s="3" t="s">
        <v>9</v>
      </c>
      <c r="B237" t="s">
        <v>10</v>
      </c>
      <c r="C237" s="4">
        <v>59</v>
      </c>
      <c r="D237" s="4">
        <v>111</v>
      </c>
      <c r="E237" s="4">
        <v>1982756</v>
      </c>
      <c r="F237" s="4">
        <f>TRUE</f>
        <v>1</v>
      </c>
      <c r="G237" s="4" t="s">
        <v>11</v>
      </c>
      <c r="I237">
        <f t="shared" si="1"/>
        <v>1982756</v>
      </c>
      <c r="K237">
        <f t="shared" si="2"/>
        <v>1982756</v>
      </c>
    </row>
    <row r="238" spans="1:11" ht="15">
      <c r="A238" s="3" t="s">
        <v>12</v>
      </c>
      <c r="B238" t="s">
        <v>13</v>
      </c>
      <c r="C238" s="4"/>
      <c r="D238" s="4"/>
      <c r="E238" s="4"/>
      <c r="F238" s="4"/>
      <c r="G238" s="4"/>
      <c r="I238">
        <f t="shared" si="1"/>
        <v>0</v>
      </c>
      <c r="K238">
        <f t="shared" si="2"/>
        <v>0</v>
      </c>
    </row>
    <row r="239" spans="1:11" ht="15">
      <c r="A239" s="3" t="s">
        <v>14</v>
      </c>
      <c r="B239" t="s">
        <v>13</v>
      </c>
      <c r="C239" s="4"/>
      <c r="D239" s="4"/>
      <c r="E239" s="4"/>
      <c r="F239" s="4"/>
      <c r="G239" s="4"/>
      <c r="I239">
        <f t="shared" si="1"/>
        <v>0</v>
      </c>
      <c r="K239">
        <f t="shared" si="2"/>
        <v>0</v>
      </c>
    </row>
    <row r="240" spans="1:11" ht="15">
      <c r="A240" s="3" t="s">
        <v>15</v>
      </c>
      <c r="B240" t="s">
        <v>16</v>
      </c>
      <c r="C240" s="4"/>
      <c r="D240" s="4"/>
      <c r="E240" s="4"/>
      <c r="F240" s="4"/>
      <c r="G240" s="4"/>
      <c r="I240">
        <f t="shared" si="1"/>
        <v>0</v>
      </c>
      <c r="K240">
        <f t="shared" si="2"/>
        <v>0</v>
      </c>
    </row>
    <row r="241" spans="1:11" ht="15">
      <c r="A241" s="3" t="s">
        <v>9</v>
      </c>
      <c r="B241" t="s">
        <v>10</v>
      </c>
      <c r="C241" s="4">
        <v>60</v>
      </c>
      <c r="D241" s="4">
        <v>916</v>
      </c>
      <c r="E241" s="4">
        <v>1985774</v>
      </c>
      <c r="F241" s="4">
        <f>TRUE</f>
        <v>1</v>
      </c>
      <c r="G241" s="4" t="s">
        <v>11</v>
      </c>
      <c r="I241">
        <f t="shared" si="1"/>
        <v>1985774</v>
      </c>
      <c r="K241">
        <f t="shared" si="2"/>
        <v>1985774</v>
      </c>
    </row>
    <row r="242" spans="1:11" ht="15">
      <c r="A242" s="3" t="s">
        <v>12</v>
      </c>
      <c r="B242" t="s">
        <v>13</v>
      </c>
      <c r="C242" s="4"/>
      <c r="D242" s="4"/>
      <c r="E242" s="4"/>
      <c r="F242" s="4"/>
      <c r="G242" s="4"/>
      <c r="I242">
        <f t="shared" si="1"/>
        <v>0</v>
      </c>
      <c r="K242">
        <f t="shared" si="2"/>
        <v>0</v>
      </c>
    </row>
    <row r="243" spans="1:11" ht="15">
      <c r="A243" s="3" t="s">
        <v>14</v>
      </c>
      <c r="B243" t="s">
        <v>13</v>
      </c>
      <c r="C243" s="4"/>
      <c r="D243" s="4"/>
      <c r="E243" s="4"/>
      <c r="F243" s="4"/>
      <c r="G243" s="4"/>
      <c r="I243">
        <f t="shared" si="1"/>
        <v>0</v>
      </c>
      <c r="K243">
        <f t="shared" si="2"/>
        <v>0</v>
      </c>
    </row>
    <row r="244" spans="1:11" ht="15">
      <c r="A244" s="3" t="s">
        <v>15</v>
      </c>
      <c r="B244" t="s">
        <v>16</v>
      </c>
      <c r="C244" s="4"/>
      <c r="D244" s="4"/>
      <c r="E244" s="4"/>
      <c r="F244" s="4"/>
      <c r="G244" s="4"/>
      <c r="I244">
        <f t="shared" si="1"/>
        <v>0</v>
      </c>
      <c r="K244">
        <f t="shared" si="2"/>
        <v>0</v>
      </c>
    </row>
    <row r="245" spans="1:11" ht="15">
      <c r="A245" s="3" t="s">
        <v>9</v>
      </c>
      <c r="B245" t="s">
        <v>10</v>
      </c>
      <c r="C245" s="4">
        <v>61</v>
      </c>
      <c r="D245" s="4">
        <v>19</v>
      </c>
      <c r="E245" s="4">
        <v>1990142</v>
      </c>
      <c r="F245" s="4">
        <f>TRUE</f>
        <v>1</v>
      </c>
      <c r="G245" s="4" t="s">
        <v>11</v>
      </c>
      <c r="I245">
        <f t="shared" si="1"/>
        <v>1990142</v>
      </c>
      <c r="K245">
        <f t="shared" si="2"/>
        <v>1990142</v>
      </c>
    </row>
    <row r="246" spans="1:11" ht="15">
      <c r="A246" s="3" t="s">
        <v>12</v>
      </c>
      <c r="B246" t="s">
        <v>13</v>
      </c>
      <c r="C246" s="4"/>
      <c r="D246" s="4"/>
      <c r="E246" s="4"/>
      <c r="F246" s="4"/>
      <c r="G246" s="4"/>
      <c r="I246">
        <f t="shared" si="1"/>
        <v>0</v>
      </c>
      <c r="K246">
        <f t="shared" si="2"/>
        <v>0</v>
      </c>
    </row>
    <row r="247" spans="1:11" ht="15">
      <c r="A247" s="3" t="s">
        <v>14</v>
      </c>
      <c r="B247" t="s">
        <v>13</v>
      </c>
      <c r="C247" s="4"/>
      <c r="D247" s="4"/>
      <c r="E247" s="4"/>
      <c r="F247" s="4"/>
      <c r="G247" s="4"/>
      <c r="I247">
        <f t="shared" si="1"/>
        <v>0</v>
      </c>
      <c r="K247">
        <f t="shared" si="2"/>
        <v>0</v>
      </c>
    </row>
    <row r="248" spans="1:11" ht="15">
      <c r="A248" s="3" t="s">
        <v>15</v>
      </c>
      <c r="B248" t="s">
        <v>16</v>
      </c>
      <c r="C248" s="4"/>
      <c r="D248" s="4"/>
      <c r="E248" s="4"/>
      <c r="F248" s="4"/>
      <c r="G248" s="4"/>
      <c r="I248">
        <f t="shared" si="1"/>
        <v>0</v>
      </c>
      <c r="K248">
        <f t="shared" si="2"/>
        <v>0</v>
      </c>
    </row>
    <row r="249" spans="1:11" ht="15">
      <c r="A249" s="3" t="s">
        <v>9</v>
      </c>
      <c r="B249" t="s">
        <v>10</v>
      </c>
      <c r="C249" s="4">
        <v>62</v>
      </c>
      <c r="D249" s="4">
        <v>191</v>
      </c>
      <c r="E249" s="4">
        <v>1992641</v>
      </c>
      <c r="F249" s="4">
        <f>TRUE</f>
        <v>1</v>
      </c>
      <c r="G249" s="4" t="s">
        <v>11</v>
      </c>
      <c r="I249">
        <f t="shared" si="1"/>
        <v>1992641</v>
      </c>
      <c r="K249">
        <f t="shared" si="2"/>
        <v>1992641</v>
      </c>
    </row>
    <row r="250" spans="1:11" ht="15">
      <c r="A250" s="3" t="s">
        <v>12</v>
      </c>
      <c r="B250" t="s">
        <v>13</v>
      </c>
      <c r="C250" s="4"/>
      <c r="D250" s="4"/>
      <c r="E250" s="4"/>
      <c r="F250" s="4"/>
      <c r="G250" s="4"/>
      <c r="I250">
        <f t="shared" si="1"/>
        <v>0</v>
      </c>
      <c r="K250">
        <f t="shared" si="2"/>
        <v>0</v>
      </c>
    </row>
    <row r="251" spans="1:11" ht="15">
      <c r="A251" s="3" t="s">
        <v>14</v>
      </c>
      <c r="B251" t="s">
        <v>13</v>
      </c>
      <c r="C251" s="4"/>
      <c r="D251" s="4"/>
      <c r="E251" s="4"/>
      <c r="F251" s="4"/>
      <c r="G251" s="4"/>
      <c r="I251">
        <f t="shared" si="1"/>
        <v>0</v>
      </c>
      <c r="K251">
        <f t="shared" si="2"/>
        <v>0</v>
      </c>
    </row>
    <row r="252" spans="1:11" ht="15">
      <c r="A252" s="3" t="s">
        <v>15</v>
      </c>
      <c r="B252" t="s">
        <v>16</v>
      </c>
      <c r="C252" s="4"/>
      <c r="D252" s="4"/>
      <c r="E252" s="4"/>
      <c r="F252" s="4"/>
      <c r="G252" s="4"/>
      <c r="I252">
        <f t="shared" si="1"/>
        <v>0</v>
      </c>
      <c r="K252">
        <f t="shared" si="2"/>
        <v>0</v>
      </c>
    </row>
    <row r="253" spans="1:11" ht="15">
      <c r="A253" s="3" t="s">
        <v>9</v>
      </c>
      <c r="B253" t="s">
        <v>10</v>
      </c>
      <c r="C253" s="4">
        <v>63</v>
      </c>
      <c r="D253" s="4">
        <v>192</v>
      </c>
      <c r="E253" s="4">
        <v>1995957</v>
      </c>
      <c r="F253" s="4">
        <f>TRUE</f>
        <v>1</v>
      </c>
      <c r="G253" s="4" t="s">
        <v>11</v>
      </c>
      <c r="I253">
        <f t="shared" si="1"/>
        <v>1995957</v>
      </c>
      <c r="K253">
        <f t="shared" si="2"/>
        <v>1995957</v>
      </c>
    </row>
    <row r="254" spans="1:11" ht="15">
      <c r="A254" s="3" t="s">
        <v>12</v>
      </c>
      <c r="B254" t="s">
        <v>13</v>
      </c>
      <c r="C254" s="4"/>
      <c r="D254" s="4"/>
      <c r="E254" s="4"/>
      <c r="F254" s="4"/>
      <c r="G254" s="4"/>
      <c r="I254">
        <f t="shared" si="1"/>
        <v>0</v>
      </c>
      <c r="K254">
        <f t="shared" si="2"/>
        <v>0</v>
      </c>
    </row>
    <row r="255" spans="1:11" ht="15">
      <c r="A255" s="3" t="s">
        <v>14</v>
      </c>
      <c r="B255" t="s">
        <v>13</v>
      </c>
      <c r="C255" s="4"/>
      <c r="D255" s="4"/>
      <c r="E255" s="4"/>
      <c r="F255" s="4"/>
      <c r="G255" s="4"/>
      <c r="I255">
        <f t="shared" si="1"/>
        <v>0</v>
      </c>
      <c r="K255">
        <f t="shared" si="2"/>
        <v>0</v>
      </c>
    </row>
    <row r="256" spans="1:11" ht="15">
      <c r="A256" s="3" t="s">
        <v>15</v>
      </c>
      <c r="B256" t="s">
        <v>16</v>
      </c>
      <c r="C256" s="4"/>
      <c r="D256" s="4"/>
      <c r="E256" s="4"/>
      <c r="F256" s="4"/>
      <c r="G256" s="4"/>
      <c r="I256">
        <f t="shared" si="1"/>
        <v>0</v>
      </c>
      <c r="K256">
        <f t="shared" si="2"/>
        <v>0</v>
      </c>
    </row>
    <row r="257" spans="1:11" ht="15">
      <c r="A257" s="3" t="s">
        <v>9</v>
      </c>
      <c r="B257" t="s">
        <v>10</v>
      </c>
      <c r="C257" s="4">
        <v>64</v>
      </c>
      <c r="D257" s="4">
        <v>900</v>
      </c>
      <c r="E257" s="4">
        <v>2000233</v>
      </c>
      <c r="F257" s="4">
        <f>TRUE</f>
        <v>1</v>
      </c>
      <c r="G257" s="4" t="s">
        <v>11</v>
      </c>
      <c r="I257">
        <f t="shared" si="1"/>
        <v>2000233</v>
      </c>
      <c r="K257">
        <f t="shared" si="2"/>
        <v>2000233</v>
      </c>
    </row>
    <row r="258" spans="1:11" ht="15">
      <c r="A258" s="3" t="s">
        <v>12</v>
      </c>
      <c r="B258" t="s">
        <v>13</v>
      </c>
      <c r="C258" s="4"/>
      <c r="D258" s="4"/>
      <c r="E258" s="4"/>
      <c r="F258" s="4"/>
      <c r="G258" s="4"/>
      <c r="I258">
        <f t="shared" si="1"/>
        <v>0</v>
      </c>
      <c r="K258">
        <f t="shared" si="2"/>
        <v>0</v>
      </c>
    </row>
    <row r="259" spans="1:11" ht="15">
      <c r="A259" s="3" t="s">
        <v>14</v>
      </c>
      <c r="B259" t="s">
        <v>13</v>
      </c>
      <c r="C259" s="4"/>
      <c r="D259" s="4"/>
      <c r="E259" s="4"/>
      <c r="F259" s="4"/>
      <c r="G259" s="4"/>
      <c r="I259">
        <f t="shared" si="1"/>
        <v>0</v>
      </c>
      <c r="K259">
        <f t="shared" si="2"/>
        <v>0</v>
      </c>
    </row>
    <row r="260" spans="1:11" ht="15">
      <c r="A260" s="3" t="s">
        <v>15</v>
      </c>
      <c r="B260" t="s">
        <v>16</v>
      </c>
      <c r="C260" s="4"/>
      <c r="D260" s="4"/>
      <c r="E260" s="4"/>
      <c r="F260" s="4"/>
      <c r="G260" s="4"/>
      <c r="I260">
        <f t="shared" si="1"/>
        <v>0</v>
      </c>
      <c r="K260">
        <f t="shared" si="2"/>
        <v>0</v>
      </c>
    </row>
    <row r="261" spans="1:11" ht="15">
      <c r="A261" s="3" t="s">
        <v>9</v>
      </c>
      <c r="B261" t="s">
        <v>10</v>
      </c>
      <c r="C261" s="4">
        <v>65</v>
      </c>
      <c r="D261" s="4">
        <v>706</v>
      </c>
      <c r="E261" s="4">
        <v>2005258</v>
      </c>
      <c r="F261" s="4">
        <f>TRUE</f>
        <v>1</v>
      </c>
      <c r="G261" s="4" t="s">
        <v>11</v>
      </c>
      <c r="I261">
        <f t="shared" si="1"/>
        <v>2005258</v>
      </c>
      <c r="K261">
        <f t="shared" si="2"/>
        <v>2005258</v>
      </c>
    </row>
    <row r="262" spans="1:11" ht="15">
      <c r="A262" s="3" t="s">
        <v>12</v>
      </c>
      <c r="B262" t="s">
        <v>13</v>
      </c>
      <c r="C262" s="4"/>
      <c r="D262" s="4"/>
      <c r="E262" s="4"/>
      <c r="F262" s="4"/>
      <c r="G262" s="4"/>
      <c r="I262">
        <f t="shared" si="1"/>
        <v>0</v>
      </c>
      <c r="K262">
        <f t="shared" si="2"/>
        <v>0</v>
      </c>
    </row>
    <row r="263" spans="1:11" ht="15">
      <c r="A263" s="3" t="s">
        <v>14</v>
      </c>
      <c r="B263" t="s">
        <v>13</v>
      </c>
      <c r="C263" s="4"/>
      <c r="D263" s="4"/>
      <c r="E263" s="4"/>
      <c r="F263" s="4"/>
      <c r="G263" s="4"/>
      <c r="I263">
        <f t="shared" si="1"/>
        <v>0</v>
      </c>
      <c r="K263">
        <f t="shared" si="2"/>
        <v>0</v>
      </c>
    </row>
    <row r="264" spans="1:11" ht="15">
      <c r="A264" s="3" t="s">
        <v>15</v>
      </c>
      <c r="B264" t="s">
        <v>16</v>
      </c>
      <c r="C264" s="4"/>
      <c r="D264" s="4"/>
      <c r="E264" s="4"/>
      <c r="F264" s="4"/>
      <c r="G264" s="4"/>
      <c r="I264">
        <f t="shared" si="1"/>
        <v>0</v>
      </c>
      <c r="K264">
        <f t="shared" si="2"/>
        <v>0</v>
      </c>
    </row>
    <row r="265" spans="1:11" ht="15">
      <c r="A265" s="3" t="s">
        <v>9</v>
      </c>
      <c r="B265" t="s">
        <v>10</v>
      </c>
      <c r="C265" s="4">
        <v>66</v>
      </c>
      <c r="D265" s="4">
        <v>713</v>
      </c>
      <c r="E265" s="4">
        <v>2008190</v>
      </c>
      <c r="F265" s="4">
        <f>TRUE</f>
        <v>1</v>
      </c>
      <c r="G265" s="4" t="s">
        <v>11</v>
      </c>
      <c r="I265">
        <f t="shared" si="1"/>
        <v>2008190</v>
      </c>
      <c r="K265">
        <f t="shared" si="2"/>
        <v>2008190</v>
      </c>
    </row>
    <row r="266" spans="1:11" ht="15">
      <c r="A266" s="3" t="s">
        <v>12</v>
      </c>
      <c r="B266" t="s">
        <v>13</v>
      </c>
      <c r="C266" s="4"/>
      <c r="D266" s="4"/>
      <c r="E266" s="4"/>
      <c r="F266" s="4"/>
      <c r="G266" s="4"/>
      <c r="I266">
        <f t="shared" si="1"/>
        <v>0</v>
      </c>
      <c r="K266">
        <f t="shared" si="2"/>
        <v>0</v>
      </c>
    </row>
    <row r="267" spans="1:11" ht="15">
      <c r="A267" s="3" t="s">
        <v>14</v>
      </c>
      <c r="B267" t="s">
        <v>13</v>
      </c>
      <c r="C267" s="4"/>
      <c r="D267" s="4"/>
      <c r="E267" s="4"/>
      <c r="F267" s="4"/>
      <c r="G267" s="4"/>
      <c r="I267">
        <f t="shared" si="1"/>
        <v>0</v>
      </c>
      <c r="K267">
        <f t="shared" si="2"/>
        <v>0</v>
      </c>
    </row>
    <row r="268" spans="1:11" ht="15">
      <c r="A268" s="3" t="s">
        <v>15</v>
      </c>
      <c r="B268" t="s">
        <v>16</v>
      </c>
      <c r="C268" s="4"/>
      <c r="D268" s="4"/>
      <c r="E268" s="4"/>
      <c r="F268" s="4"/>
      <c r="G268" s="4"/>
      <c r="I268">
        <f t="shared" si="1"/>
        <v>0</v>
      </c>
      <c r="K268">
        <f t="shared" si="2"/>
        <v>0</v>
      </c>
    </row>
    <row r="269" spans="1:11" ht="15">
      <c r="A269" s="3" t="s">
        <v>9</v>
      </c>
      <c r="B269" t="s">
        <v>10</v>
      </c>
      <c r="C269" s="4">
        <v>67</v>
      </c>
      <c r="D269" s="4">
        <v>207</v>
      </c>
      <c r="E269" s="4">
        <v>2010706</v>
      </c>
      <c r="F269" s="4">
        <f>TRUE</f>
        <v>1</v>
      </c>
      <c r="G269" s="4" t="s">
        <v>11</v>
      </c>
      <c r="I269">
        <f t="shared" si="1"/>
        <v>2010706</v>
      </c>
      <c r="K269">
        <f t="shared" si="2"/>
        <v>2010706</v>
      </c>
    </row>
    <row r="270" spans="1:11" ht="15">
      <c r="A270" s="3" t="s">
        <v>12</v>
      </c>
      <c r="B270" t="s">
        <v>13</v>
      </c>
      <c r="C270" s="4"/>
      <c r="D270" s="4"/>
      <c r="E270" s="4"/>
      <c r="F270" s="4"/>
      <c r="G270" s="4"/>
      <c r="I270">
        <f t="shared" si="1"/>
        <v>0</v>
      </c>
      <c r="K270">
        <f t="shared" si="2"/>
        <v>0</v>
      </c>
    </row>
    <row r="271" spans="1:11" ht="15">
      <c r="A271" s="3" t="s">
        <v>14</v>
      </c>
      <c r="B271" t="s">
        <v>13</v>
      </c>
      <c r="C271" s="4"/>
      <c r="D271" s="4"/>
      <c r="E271" s="4"/>
      <c r="F271" s="4"/>
      <c r="G271" s="4"/>
      <c r="I271">
        <f t="shared" si="1"/>
        <v>0</v>
      </c>
      <c r="K271">
        <f t="shared" si="2"/>
        <v>0</v>
      </c>
    </row>
    <row r="272" spans="1:11" ht="15">
      <c r="A272" s="3" t="s">
        <v>15</v>
      </c>
      <c r="B272" t="s">
        <v>16</v>
      </c>
      <c r="C272" s="4"/>
      <c r="D272" s="4"/>
      <c r="E272" s="4"/>
      <c r="F272" s="4"/>
      <c r="G272" s="4"/>
      <c r="I272">
        <f t="shared" si="1"/>
        <v>0</v>
      </c>
      <c r="K272">
        <f t="shared" si="2"/>
        <v>0</v>
      </c>
    </row>
    <row r="273" spans="1:11" ht="15">
      <c r="A273" s="3" t="s">
        <v>9</v>
      </c>
      <c r="B273" t="s">
        <v>10</v>
      </c>
      <c r="C273" s="4">
        <v>68</v>
      </c>
      <c r="D273" s="4">
        <v>11</v>
      </c>
      <c r="E273" s="4">
        <v>2013141</v>
      </c>
      <c r="F273" s="4">
        <f>TRUE</f>
        <v>1</v>
      </c>
      <c r="G273" s="4" t="s">
        <v>11</v>
      </c>
      <c r="I273">
        <f t="shared" si="1"/>
        <v>2013141</v>
      </c>
      <c r="K273">
        <f t="shared" si="2"/>
        <v>2013141</v>
      </c>
    </row>
    <row r="274" spans="1:11" ht="15">
      <c r="A274" s="3" t="s">
        <v>12</v>
      </c>
      <c r="B274" t="s">
        <v>13</v>
      </c>
      <c r="C274" s="4"/>
      <c r="D274" s="4"/>
      <c r="E274" s="4"/>
      <c r="F274" s="4"/>
      <c r="G274" s="4"/>
      <c r="I274">
        <f t="shared" si="1"/>
        <v>0</v>
      </c>
      <c r="K274">
        <f t="shared" si="2"/>
        <v>0</v>
      </c>
    </row>
    <row r="275" spans="1:11" ht="15">
      <c r="A275" s="3" t="s">
        <v>14</v>
      </c>
      <c r="B275" t="s">
        <v>13</v>
      </c>
      <c r="C275" s="4"/>
      <c r="D275" s="4"/>
      <c r="E275" s="4"/>
      <c r="F275" s="4"/>
      <c r="G275" s="4"/>
      <c r="I275">
        <f t="shared" si="1"/>
        <v>0</v>
      </c>
      <c r="K275">
        <f t="shared" si="2"/>
        <v>0</v>
      </c>
    </row>
    <row r="276" spans="1:11" ht="15">
      <c r="A276" s="3" t="s">
        <v>15</v>
      </c>
      <c r="B276" t="s">
        <v>16</v>
      </c>
      <c r="C276" s="4"/>
      <c r="D276" s="4"/>
      <c r="E276" s="4"/>
      <c r="F276" s="4"/>
      <c r="G276" s="4"/>
      <c r="I276">
        <f t="shared" si="1"/>
        <v>0</v>
      </c>
      <c r="K276">
        <f t="shared" si="2"/>
        <v>0</v>
      </c>
    </row>
    <row r="277" spans="1:11" ht="15">
      <c r="A277" s="3" t="s">
        <v>9</v>
      </c>
      <c r="B277" t="s">
        <v>10</v>
      </c>
      <c r="C277" s="4">
        <v>69</v>
      </c>
      <c r="D277" s="4">
        <v>313</v>
      </c>
      <c r="E277" s="4">
        <v>2015763</v>
      </c>
      <c r="F277" s="4">
        <f>TRUE</f>
        <v>1</v>
      </c>
      <c r="G277" s="4" t="s">
        <v>11</v>
      </c>
      <c r="I277">
        <f t="shared" si="1"/>
        <v>2015763</v>
      </c>
      <c r="K277">
        <f t="shared" si="2"/>
        <v>2015763</v>
      </c>
    </row>
    <row r="278" spans="1:11" ht="15">
      <c r="A278" s="3" t="s">
        <v>12</v>
      </c>
      <c r="B278" t="s">
        <v>13</v>
      </c>
      <c r="C278" s="4"/>
      <c r="D278" s="4"/>
      <c r="E278" s="4"/>
      <c r="F278" s="4"/>
      <c r="G278" s="4"/>
      <c r="I278">
        <f t="shared" si="1"/>
        <v>0</v>
      </c>
      <c r="K278">
        <f t="shared" si="2"/>
        <v>0</v>
      </c>
    </row>
    <row r="279" spans="1:11" ht="15">
      <c r="A279" s="3" t="s">
        <v>14</v>
      </c>
      <c r="B279" t="s">
        <v>13</v>
      </c>
      <c r="C279" s="4"/>
      <c r="D279" s="4"/>
      <c r="E279" s="4"/>
      <c r="F279" s="4"/>
      <c r="G279" s="4"/>
      <c r="I279">
        <f t="shared" si="1"/>
        <v>0</v>
      </c>
      <c r="K279">
        <f t="shared" si="2"/>
        <v>0</v>
      </c>
    </row>
    <row r="280" spans="1:11" ht="15">
      <c r="A280" s="3" t="s">
        <v>15</v>
      </c>
      <c r="B280" t="s">
        <v>16</v>
      </c>
      <c r="C280" s="4"/>
      <c r="D280" s="4"/>
      <c r="E280" s="4"/>
      <c r="F280" s="4"/>
      <c r="G280" s="4"/>
      <c r="I280">
        <f t="shared" si="1"/>
        <v>0</v>
      </c>
      <c r="K280">
        <f t="shared" si="2"/>
        <v>0</v>
      </c>
    </row>
    <row r="281" spans="1:11" ht="15">
      <c r="A281" s="3" t="s">
        <v>9</v>
      </c>
      <c r="B281" t="s">
        <v>10</v>
      </c>
      <c r="C281" s="4">
        <v>70</v>
      </c>
      <c r="D281" s="4">
        <v>206</v>
      </c>
      <c r="E281" s="4">
        <v>2019310</v>
      </c>
      <c r="F281" s="4">
        <f>TRUE</f>
        <v>1</v>
      </c>
      <c r="G281" s="4" t="s">
        <v>11</v>
      </c>
      <c r="I281">
        <f t="shared" si="1"/>
        <v>2019310</v>
      </c>
      <c r="K281">
        <f t="shared" si="2"/>
        <v>2019310</v>
      </c>
    </row>
    <row r="282" spans="1:11" ht="15">
      <c r="A282" s="3" t="s">
        <v>12</v>
      </c>
      <c r="B282" t="s">
        <v>13</v>
      </c>
      <c r="C282" s="4"/>
      <c r="D282" s="4"/>
      <c r="E282" s="4"/>
      <c r="F282" s="4"/>
      <c r="G282" s="4"/>
      <c r="I282">
        <f t="shared" si="1"/>
        <v>0</v>
      </c>
      <c r="K282">
        <f t="shared" si="2"/>
        <v>0</v>
      </c>
    </row>
    <row r="283" spans="1:11" ht="15">
      <c r="A283" s="3" t="s">
        <v>14</v>
      </c>
      <c r="B283" t="s">
        <v>13</v>
      </c>
      <c r="C283" s="4"/>
      <c r="D283" s="4"/>
      <c r="E283" s="4"/>
      <c r="F283" s="4"/>
      <c r="G283" s="4"/>
      <c r="I283">
        <f t="shared" si="1"/>
        <v>0</v>
      </c>
      <c r="K283">
        <f t="shared" si="2"/>
        <v>0</v>
      </c>
    </row>
    <row r="284" spans="1:11" ht="15">
      <c r="A284" s="3" t="s">
        <v>15</v>
      </c>
      <c r="B284" t="s">
        <v>16</v>
      </c>
      <c r="C284" s="4"/>
      <c r="D284" s="4"/>
      <c r="E284" s="4"/>
      <c r="F284" s="4"/>
      <c r="G284" s="4"/>
      <c r="I284">
        <f t="shared" si="1"/>
        <v>0</v>
      </c>
      <c r="K284">
        <f t="shared" si="2"/>
        <v>0</v>
      </c>
    </row>
    <row r="285" spans="1:11" ht="15">
      <c r="A285" s="3" t="s">
        <v>9</v>
      </c>
      <c r="B285" t="s">
        <v>10</v>
      </c>
      <c r="C285" s="4">
        <v>71</v>
      </c>
      <c r="D285" s="4">
        <v>311</v>
      </c>
      <c r="E285" s="4">
        <v>2021755</v>
      </c>
      <c r="F285" s="4">
        <f>TRUE</f>
        <v>1</v>
      </c>
      <c r="G285" s="4" t="s">
        <v>11</v>
      </c>
      <c r="I285">
        <f t="shared" si="1"/>
        <v>2021755</v>
      </c>
      <c r="K285">
        <f t="shared" si="2"/>
        <v>2021755</v>
      </c>
    </row>
    <row r="286" spans="1:11" ht="15">
      <c r="A286" s="3" t="s">
        <v>12</v>
      </c>
      <c r="B286" t="s">
        <v>13</v>
      </c>
      <c r="C286" s="4"/>
      <c r="D286" s="4"/>
      <c r="E286" s="4"/>
      <c r="F286" s="4"/>
      <c r="G286" s="4"/>
      <c r="I286">
        <f t="shared" si="1"/>
        <v>0</v>
      </c>
      <c r="K286">
        <f t="shared" si="2"/>
        <v>0</v>
      </c>
    </row>
    <row r="287" spans="1:11" ht="15">
      <c r="A287" s="3" t="s">
        <v>14</v>
      </c>
      <c r="B287" t="s">
        <v>13</v>
      </c>
      <c r="C287" s="4"/>
      <c r="D287" s="4"/>
      <c r="E287" s="4"/>
      <c r="F287" s="4"/>
      <c r="G287" s="4"/>
      <c r="I287">
        <f t="shared" si="1"/>
        <v>0</v>
      </c>
      <c r="K287">
        <f t="shared" si="2"/>
        <v>0</v>
      </c>
    </row>
    <row r="288" spans="1:11" ht="15">
      <c r="A288" s="3" t="s">
        <v>15</v>
      </c>
      <c r="B288" t="s">
        <v>16</v>
      </c>
      <c r="C288" s="4"/>
      <c r="D288" s="4"/>
      <c r="E288" s="4"/>
      <c r="F288" s="4"/>
      <c r="G288" s="4"/>
      <c r="I288">
        <f t="shared" si="1"/>
        <v>0</v>
      </c>
      <c r="K288">
        <f t="shared" si="2"/>
        <v>0</v>
      </c>
    </row>
    <row r="289" spans="1:11" ht="15">
      <c r="A289" s="3" t="s">
        <v>9</v>
      </c>
      <c r="B289" t="s">
        <v>10</v>
      </c>
      <c r="C289" s="4">
        <v>72</v>
      </c>
      <c r="D289" s="4">
        <v>188</v>
      </c>
      <c r="E289" s="4">
        <v>2024694</v>
      </c>
      <c r="F289" s="4">
        <f>TRUE</f>
        <v>1</v>
      </c>
      <c r="G289" s="4" t="s">
        <v>11</v>
      </c>
      <c r="I289">
        <f t="shared" si="1"/>
        <v>2024694</v>
      </c>
      <c r="K289">
        <f t="shared" si="2"/>
        <v>2024694</v>
      </c>
    </row>
    <row r="290" spans="1:11" ht="15">
      <c r="A290" s="3" t="s">
        <v>12</v>
      </c>
      <c r="B290" t="s">
        <v>13</v>
      </c>
      <c r="C290" s="4"/>
      <c r="D290" s="4"/>
      <c r="E290" s="4"/>
      <c r="F290" s="4"/>
      <c r="G290" s="4"/>
      <c r="I290">
        <f t="shared" si="1"/>
        <v>0</v>
      </c>
      <c r="K290">
        <f t="shared" si="2"/>
        <v>0</v>
      </c>
    </row>
    <row r="291" spans="1:11" ht="15">
      <c r="A291" s="3" t="s">
        <v>14</v>
      </c>
      <c r="B291" t="s">
        <v>13</v>
      </c>
      <c r="C291" s="4"/>
      <c r="D291" s="4"/>
      <c r="E291" s="4"/>
      <c r="F291" s="4"/>
      <c r="G291" s="4"/>
      <c r="I291">
        <f t="shared" si="1"/>
        <v>0</v>
      </c>
      <c r="K291">
        <f t="shared" si="2"/>
        <v>0</v>
      </c>
    </row>
    <row r="292" spans="1:11" ht="15">
      <c r="A292" s="3" t="s">
        <v>15</v>
      </c>
      <c r="B292" t="s">
        <v>16</v>
      </c>
      <c r="C292" s="4"/>
      <c r="D292" s="4"/>
      <c r="E292" s="4"/>
      <c r="F292" s="4"/>
      <c r="G292" s="4"/>
      <c r="I292">
        <f t="shared" si="1"/>
        <v>0</v>
      </c>
      <c r="K292">
        <f t="shared" si="2"/>
        <v>0</v>
      </c>
    </row>
    <row r="293" spans="1:11" ht="15">
      <c r="A293" s="3" t="s">
        <v>9</v>
      </c>
      <c r="B293" t="s">
        <v>10</v>
      </c>
      <c r="C293" s="4">
        <v>73</v>
      </c>
      <c r="D293" s="4">
        <v>98</v>
      </c>
      <c r="E293" s="4">
        <v>2027427</v>
      </c>
      <c r="F293" s="4">
        <f>TRUE</f>
        <v>1</v>
      </c>
      <c r="G293" s="4" t="s">
        <v>11</v>
      </c>
      <c r="I293">
        <f t="shared" si="1"/>
        <v>2027427</v>
      </c>
      <c r="K293">
        <f t="shared" si="2"/>
        <v>2027427</v>
      </c>
    </row>
    <row r="294" spans="1:11" ht="15">
      <c r="A294" s="3" t="s">
        <v>12</v>
      </c>
      <c r="B294" t="s">
        <v>13</v>
      </c>
      <c r="C294" s="4"/>
      <c r="D294" s="4"/>
      <c r="E294" s="4"/>
      <c r="F294" s="4"/>
      <c r="G294" s="4"/>
      <c r="I294">
        <f t="shared" si="1"/>
        <v>0</v>
      </c>
      <c r="K294">
        <f t="shared" si="2"/>
        <v>0</v>
      </c>
    </row>
    <row r="295" spans="1:11" ht="15">
      <c r="A295" s="3" t="s">
        <v>14</v>
      </c>
      <c r="B295" t="s">
        <v>13</v>
      </c>
      <c r="C295" s="4"/>
      <c r="D295" s="4"/>
      <c r="E295" s="4"/>
      <c r="F295" s="4"/>
      <c r="G295" s="4"/>
      <c r="I295">
        <f t="shared" si="1"/>
        <v>0</v>
      </c>
      <c r="K295">
        <f t="shared" si="2"/>
        <v>0</v>
      </c>
    </row>
    <row r="296" spans="1:11" ht="15">
      <c r="A296" s="3" t="s">
        <v>15</v>
      </c>
      <c r="B296" t="s">
        <v>16</v>
      </c>
      <c r="C296" s="4"/>
      <c r="D296" s="4"/>
      <c r="E296" s="4"/>
      <c r="F296" s="4"/>
      <c r="G296" s="4"/>
      <c r="I296">
        <f t="shared" si="1"/>
        <v>0</v>
      </c>
      <c r="K296">
        <f t="shared" si="2"/>
        <v>0</v>
      </c>
    </row>
    <row r="297" spans="1:11" ht="15">
      <c r="A297" s="3" t="s">
        <v>9</v>
      </c>
      <c r="B297" t="s">
        <v>10</v>
      </c>
      <c r="C297" s="4">
        <v>74</v>
      </c>
      <c r="D297" s="4">
        <v>915</v>
      </c>
      <c r="E297" s="4">
        <v>2032408</v>
      </c>
      <c r="F297" s="4">
        <f>TRUE</f>
        <v>1</v>
      </c>
      <c r="G297" s="4" t="s">
        <v>11</v>
      </c>
      <c r="I297">
        <f t="shared" si="1"/>
        <v>2032408</v>
      </c>
      <c r="K297">
        <f t="shared" si="2"/>
        <v>2032408</v>
      </c>
    </row>
    <row r="298" spans="1:11" ht="15">
      <c r="A298" s="3" t="s">
        <v>12</v>
      </c>
      <c r="B298" t="s">
        <v>13</v>
      </c>
      <c r="C298" s="4"/>
      <c r="D298" s="4"/>
      <c r="E298" s="4"/>
      <c r="F298" s="4"/>
      <c r="G298" s="4"/>
      <c r="I298">
        <f t="shared" si="1"/>
        <v>0</v>
      </c>
      <c r="K298">
        <f t="shared" si="2"/>
        <v>0</v>
      </c>
    </row>
    <row r="299" spans="1:11" ht="15">
      <c r="A299" s="3" t="s">
        <v>14</v>
      </c>
      <c r="B299" t="s">
        <v>13</v>
      </c>
      <c r="C299" s="4"/>
      <c r="D299" s="4"/>
      <c r="E299" s="4"/>
      <c r="F299" s="4"/>
      <c r="G299" s="4"/>
      <c r="I299">
        <f t="shared" si="1"/>
        <v>0</v>
      </c>
      <c r="K299">
        <f t="shared" si="2"/>
        <v>0</v>
      </c>
    </row>
    <row r="300" spans="1:11" ht="15">
      <c r="A300" s="3" t="s">
        <v>15</v>
      </c>
      <c r="B300" t="s">
        <v>16</v>
      </c>
      <c r="C300" s="4"/>
      <c r="D300" s="4"/>
      <c r="E300" s="4"/>
      <c r="F300" s="4"/>
      <c r="G300" s="4"/>
      <c r="I300">
        <f t="shared" si="1"/>
        <v>0</v>
      </c>
      <c r="K300">
        <f t="shared" si="2"/>
        <v>0</v>
      </c>
    </row>
    <row r="301" spans="1:11" ht="15">
      <c r="A301" s="3" t="s">
        <v>9</v>
      </c>
      <c r="B301" t="s">
        <v>10</v>
      </c>
      <c r="C301" s="4">
        <v>75</v>
      </c>
      <c r="D301" s="4">
        <v>205</v>
      </c>
      <c r="E301" s="4">
        <v>2035893</v>
      </c>
      <c r="F301" s="4">
        <f>TRUE</f>
        <v>1</v>
      </c>
      <c r="G301" s="4" t="s">
        <v>11</v>
      </c>
      <c r="I301">
        <f t="shared" si="1"/>
        <v>2035893</v>
      </c>
      <c r="K301">
        <f t="shared" si="2"/>
        <v>2035893</v>
      </c>
    </row>
    <row r="302" spans="1:11" ht="15">
      <c r="A302" s="3" t="s">
        <v>12</v>
      </c>
      <c r="B302" t="s">
        <v>13</v>
      </c>
      <c r="C302" s="4"/>
      <c r="D302" s="4"/>
      <c r="E302" s="4"/>
      <c r="F302" s="4"/>
      <c r="G302" s="4"/>
      <c r="I302">
        <f t="shared" si="1"/>
        <v>0</v>
      </c>
      <c r="K302">
        <f t="shared" si="2"/>
        <v>0</v>
      </c>
    </row>
    <row r="303" spans="1:11" ht="15">
      <c r="A303" s="3" t="s">
        <v>14</v>
      </c>
      <c r="B303" t="s">
        <v>13</v>
      </c>
      <c r="C303" s="4"/>
      <c r="D303" s="4"/>
      <c r="E303" s="4"/>
      <c r="F303" s="4"/>
      <c r="G303" s="4"/>
      <c r="I303">
        <f t="shared" si="1"/>
        <v>0</v>
      </c>
      <c r="K303">
        <f t="shared" si="2"/>
        <v>0</v>
      </c>
    </row>
    <row r="304" spans="1:11" ht="15">
      <c r="A304" s="3" t="s">
        <v>15</v>
      </c>
      <c r="B304" t="s">
        <v>16</v>
      </c>
      <c r="C304" s="4"/>
      <c r="D304" s="4"/>
      <c r="E304" s="4"/>
      <c r="F304" s="4"/>
      <c r="G304" s="4"/>
      <c r="I304">
        <f t="shared" si="1"/>
        <v>0</v>
      </c>
      <c r="K304">
        <f t="shared" si="2"/>
        <v>0</v>
      </c>
    </row>
    <row r="305" spans="1:11" ht="15">
      <c r="A305" s="3" t="s">
        <v>9</v>
      </c>
      <c r="B305" t="s">
        <v>10</v>
      </c>
      <c r="C305" s="4">
        <v>76</v>
      </c>
      <c r="D305" s="4">
        <v>181</v>
      </c>
      <c r="E305" s="4">
        <v>2038513</v>
      </c>
      <c r="F305" s="4">
        <f>TRUE</f>
        <v>1</v>
      </c>
      <c r="G305" s="4" t="s">
        <v>11</v>
      </c>
      <c r="I305">
        <f t="shared" si="1"/>
        <v>2038513</v>
      </c>
      <c r="K305">
        <f t="shared" si="2"/>
        <v>2038513</v>
      </c>
    </row>
    <row r="306" spans="1:11" ht="15">
      <c r="A306" s="3" t="s">
        <v>12</v>
      </c>
      <c r="B306" t="s">
        <v>13</v>
      </c>
      <c r="C306" s="4"/>
      <c r="D306" s="4"/>
      <c r="E306" s="4"/>
      <c r="F306" s="4"/>
      <c r="G306" s="4"/>
      <c r="I306">
        <f t="shared" si="1"/>
        <v>0</v>
      </c>
      <c r="K306">
        <f t="shared" si="2"/>
        <v>0</v>
      </c>
    </row>
    <row r="307" spans="1:11" ht="15">
      <c r="A307" s="3" t="s">
        <v>14</v>
      </c>
      <c r="B307" t="s">
        <v>13</v>
      </c>
      <c r="C307" s="4"/>
      <c r="D307" s="4"/>
      <c r="E307" s="4"/>
      <c r="F307" s="4"/>
      <c r="G307" s="4"/>
      <c r="I307">
        <f t="shared" si="1"/>
        <v>0</v>
      </c>
      <c r="K307">
        <f t="shared" si="2"/>
        <v>0</v>
      </c>
    </row>
    <row r="308" spans="1:11" ht="15">
      <c r="A308" s="3" t="s">
        <v>15</v>
      </c>
      <c r="B308" t="s">
        <v>16</v>
      </c>
      <c r="C308" s="4"/>
      <c r="D308" s="4"/>
      <c r="E308" s="4"/>
      <c r="F308" s="4"/>
      <c r="G308" s="4"/>
      <c r="I308">
        <f t="shared" si="1"/>
        <v>0</v>
      </c>
      <c r="K308">
        <f t="shared" si="2"/>
        <v>0</v>
      </c>
    </row>
    <row r="309" spans="1:11" ht="15">
      <c r="A309" s="3" t="s">
        <v>9</v>
      </c>
      <c r="B309" t="s">
        <v>10</v>
      </c>
      <c r="C309" s="4">
        <v>77</v>
      </c>
      <c r="D309" s="4">
        <v>905</v>
      </c>
      <c r="E309" s="4">
        <v>2041045</v>
      </c>
      <c r="F309" s="4">
        <f>TRUE</f>
        <v>1</v>
      </c>
      <c r="G309" s="4" t="s">
        <v>11</v>
      </c>
      <c r="I309">
        <f t="shared" si="1"/>
        <v>2041045</v>
      </c>
      <c r="K309">
        <f t="shared" si="2"/>
        <v>2041045</v>
      </c>
    </row>
    <row r="310" spans="1:11" ht="15">
      <c r="A310" s="3" t="s">
        <v>12</v>
      </c>
      <c r="B310" t="s">
        <v>13</v>
      </c>
      <c r="C310" s="4"/>
      <c r="D310" s="4"/>
      <c r="E310" s="4"/>
      <c r="F310" s="4"/>
      <c r="G310" s="4"/>
      <c r="I310">
        <f t="shared" si="1"/>
        <v>0</v>
      </c>
      <c r="K310">
        <f t="shared" si="2"/>
        <v>0</v>
      </c>
    </row>
    <row r="311" spans="1:11" ht="15">
      <c r="A311" s="3" t="s">
        <v>14</v>
      </c>
      <c r="B311" t="s">
        <v>13</v>
      </c>
      <c r="C311" s="4"/>
      <c r="D311" s="4"/>
      <c r="E311" s="4"/>
      <c r="F311" s="4"/>
      <c r="G311" s="4"/>
      <c r="I311">
        <f t="shared" si="1"/>
        <v>0</v>
      </c>
      <c r="K311">
        <f t="shared" si="2"/>
        <v>0</v>
      </c>
    </row>
    <row r="312" spans="1:11" ht="15">
      <c r="A312" s="3" t="s">
        <v>15</v>
      </c>
      <c r="B312" t="s">
        <v>16</v>
      </c>
      <c r="C312" s="4"/>
      <c r="D312" s="4"/>
      <c r="E312" s="4"/>
      <c r="F312" s="4"/>
      <c r="G312" s="4"/>
      <c r="I312">
        <f t="shared" si="1"/>
        <v>0</v>
      </c>
      <c r="K312">
        <f t="shared" si="2"/>
        <v>0</v>
      </c>
    </row>
    <row r="313" spans="1:11" ht="15">
      <c r="A313" s="3" t="s">
        <v>9</v>
      </c>
      <c r="B313" t="s">
        <v>10</v>
      </c>
      <c r="C313" s="4">
        <v>78</v>
      </c>
      <c r="D313" s="4">
        <v>14</v>
      </c>
      <c r="E313" s="4">
        <v>2044526</v>
      </c>
      <c r="F313" s="4">
        <f>TRUE</f>
        <v>1</v>
      </c>
      <c r="G313" s="4" t="s">
        <v>11</v>
      </c>
      <c r="I313">
        <f t="shared" si="1"/>
        <v>2044526</v>
      </c>
      <c r="K313">
        <f t="shared" si="2"/>
        <v>2044526</v>
      </c>
    </row>
    <row r="314" spans="1:11" ht="15">
      <c r="A314" s="3" t="s">
        <v>12</v>
      </c>
      <c r="B314" t="s">
        <v>13</v>
      </c>
      <c r="C314" s="4"/>
      <c r="D314" s="4"/>
      <c r="E314" s="4"/>
      <c r="F314" s="4"/>
      <c r="G314" s="4"/>
      <c r="I314">
        <f t="shared" si="1"/>
        <v>0</v>
      </c>
      <c r="K314">
        <f t="shared" si="2"/>
        <v>0</v>
      </c>
    </row>
    <row r="315" spans="1:11" ht="15">
      <c r="A315" s="3" t="s">
        <v>14</v>
      </c>
      <c r="B315" t="s">
        <v>13</v>
      </c>
      <c r="C315" s="4"/>
      <c r="D315" s="4"/>
      <c r="E315" s="4"/>
      <c r="F315" s="4"/>
      <c r="G315" s="4"/>
      <c r="I315">
        <f t="shared" si="1"/>
        <v>0</v>
      </c>
      <c r="K315">
        <f t="shared" si="2"/>
        <v>0</v>
      </c>
    </row>
    <row r="316" spans="1:11" ht="15">
      <c r="A316" s="3" t="s">
        <v>15</v>
      </c>
      <c r="B316" t="s">
        <v>16</v>
      </c>
      <c r="C316" s="4"/>
      <c r="D316" s="4"/>
      <c r="E316" s="4"/>
      <c r="F316" s="4"/>
      <c r="G316" s="4"/>
      <c r="I316">
        <f t="shared" si="1"/>
        <v>0</v>
      </c>
      <c r="K316">
        <f t="shared" si="2"/>
        <v>0</v>
      </c>
    </row>
    <row r="317" spans="1:11" ht="15">
      <c r="A317" s="3" t="s">
        <v>9</v>
      </c>
      <c r="B317" t="s">
        <v>10</v>
      </c>
      <c r="C317" s="4">
        <v>79</v>
      </c>
      <c r="D317" s="4">
        <v>17</v>
      </c>
      <c r="E317" s="4">
        <v>2047363</v>
      </c>
      <c r="F317" s="4">
        <f>TRUE</f>
        <v>1</v>
      </c>
      <c r="G317" s="4" t="s">
        <v>11</v>
      </c>
      <c r="I317">
        <f t="shared" si="1"/>
        <v>2047363</v>
      </c>
      <c r="K317">
        <f t="shared" si="2"/>
        <v>2047363</v>
      </c>
    </row>
    <row r="318" spans="1:11" ht="15">
      <c r="A318" s="3" t="s">
        <v>12</v>
      </c>
      <c r="B318" t="s">
        <v>13</v>
      </c>
      <c r="C318" s="4"/>
      <c r="D318" s="4"/>
      <c r="E318" s="4"/>
      <c r="F318" s="4"/>
      <c r="G318" s="4"/>
      <c r="I318">
        <f t="shared" si="1"/>
        <v>0</v>
      </c>
      <c r="K318">
        <f t="shared" si="2"/>
        <v>0</v>
      </c>
    </row>
    <row r="319" spans="1:11" ht="15">
      <c r="A319" s="3" t="s">
        <v>14</v>
      </c>
      <c r="B319" t="s">
        <v>13</v>
      </c>
      <c r="C319" s="4"/>
      <c r="D319" s="4"/>
      <c r="E319" s="4"/>
      <c r="F319" s="4"/>
      <c r="G319" s="4"/>
      <c r="I319">
        <f t="shared" si="1"/>
        <v>0</v>
      </c>
      <c r="K319">
        <f t="shared" si="2"/>
        <v>0</v>
      </c>
    </row>
    <row r="320" spans="1:11" ht="15">
      <c r="A320" s="3" t="s">
        <v>15</v>
      </c>
      <c r="B320" t="s">
        <v>16</v>
      </c>
      <c r="C320" s="4"/>
      <c r="D320" s="4"/>
      <c r="E320" s="4"/>
      <c r="F320" s="4"/>
      <c r="G320" s="4"/>
      <c r="I320">
        <f t="shared" si="1"/>
        <v>0</v>
      </c>
      <c r="K320">
        <f t="shared" si="2"/>
        <v>0</v>
      </c>
    </row>
    <row r="321" spans="1:11" ht="15">
      <c r="A321" s="3" t="s">
        <v>9</v>
      </c>
      <c r="B321" t="s">
        <v>10</v>
      </c>
      <c r="C321" s="4">
        <v>80</v>
      </c>
      <c r="D321" s="4">
        <v>760</v>
      </c>
      <c r="E321" s="4">
        <v>2051729</v>
      </c>
      <c r="F321" s="4">
        <f>TRUE</f>
        <v>1</v>
      </c>
      <c r="G321" s="4" t="s">
        <v>11</v>
      </c>
      <c r="I321">
        <f t="shared" si="1"/>
        <v>2051729</v>
      </c>
      <c r="K321">
        <f t="shared" si="2"/>
        <v>2051729</v>
      </c>
    </row>
    <row r="322" spans="1:11" ht="15">
      <c r="A322" s="3" t="s">
        <v>12</v>
      </c>
      <c r="B322" t="s">
        <v>13</v>
      </c>
      <c r="C322" s="4"/>
      <c r="D322" s="4"/>
      <c r="E322" s="4"/>
      <c r="F322" s="4"/>
      <c r="G322" s="4"/>
      <c r="I322">
        <f t="shared" si="1"/>
        <v>0</v>
      </c>
      <c r="K322">
        <f t="shared" si="2"/>
        <v>0</v>
      </c>
    </row>
    <row r="323" spans="1:11" ht="15">
      <c r="A323" s="3" t="s">
        <v>14</v>
      </c>
      <c r="B323" t="s">
        <v>13</v>
      </c>
      <c r="C323" s="4"/>
      <c r="D323" s="4"/>
      <c r="E323" s="4"/>
      <c r="F323" s="4"/>
      <c r="G323" s="4"/>
      <c r="I323">
        <f t="shared" si="1"/>
        <v>0</v>
      </c>
      <c r="K323">
        <f t="shared" si="2"/>
        <v>0</v>
      </c>
    </row>
    <row r="324" spans="1:11" ht="15">
      <c r="A324" s="3" t="s">
        <v>15</v>
      </c>
      <c r="B324" t="s">
        <v>16</v>
      </c>
      <c r="C324" s="4"/>
      <c r="D324" s="4"/>
      <c r="E324" s="4"/>
      <c r="F324" s="4"/>
      <c r="G324" s="4"/>
      <c r="I324">
        <f t="shared" si="1"/>
        <v>0</v>
      </c>
      <c r="K324">
        <f t="shared" si="2"/>
        <v>0</v>
      </c>
    </row>
    <row r="325" spans="1:11" ht="15">
      <c r="A325" s="3" t="s">
        <v>9</v>
      </c>
      <c r="B325" t="s">
        <v>10</v>
      </c>
      <c r="C325" s="4">
        <v>81</v>
      </c>
      <c r="D325" s="4">
        <v>435</v>
      </c>
      <c r="E325" s="4">
        <v>2057295</v>
      </c>
      <c r="F325" s="4">
        <f>TRUE</f>
        <v>1</v>
      </c>
      <c r="G325" s="4" t="s">
        <v>11</v>
      </c>
      <c r="I325">
        <f t="shared" si="1"/>
        <v>2057295</v>
      </c>
      <c r="K325">
        <f t="shared" si="2"/>
        <v>2057295</v>
      </c>
    </row>
    <row r="326" spans="1:11" ht="15">
      <c r="A326" s="3" t="s">
        <v>12</v>
      </c>
      <c r="B326" t="s">
        <v>13</v>
      </c>
      <c r="C326" s="4"/>
      <c r="D326" s="4"/>
      <c r="E326" s="4"/>
      <c r="F326" s="4"/>
      <c r="G326" s="4"/>
      <c r="I326">
        <f t="shared" si="1"/>
        <v>0</v>
      </c>
      <c r="K326">
        <f t="shared" si="2"/>
        <v>0</v>
      </c>
    </row>
    <row r="327" spans="1:11" ht="15">
      <c r="A327" s="3" t="s">
        <v>14</v>
      </c>
      <c r="B327" t="s">
        <v>13</v>
      </c>
      <c r="C327" s="4"/>
      <c r="D327" s="4"/>
      <c r="E327" s="4"/>
      <c r="F327" s="4"/>
      <c r="G327" s="4"/>
      <c r="I327">
        <f t="shared" si="1"/>
        <v>0</v>
      </c>
      <c r="K327">
        <f t="shared" si="2"/>
        <v>0</v>
      </c>
    </row>
    <row r="328" spans="1:11" ht="15">
      <c r="A328" s="3" t="s">
        <v>15</v>
      </c>
      <c r="B328" t="s">
        <v>16</v>
      </c>
      <c r="C328" s="4"/>
      <c r="D328" s="4"/>
      <c r="E328" s="4"/>
      <c r="F328" s="4"/>
      <c r="G328" s="4"/>
      <c r="I328">
        <f t="shared" si="1"/>
        <v>0</v>
      </c>
      <c r="K328">
        <f t="shared" si="2"/>
        <v>0</v>
      </c>
    </row>
    <row r="329" spans="1:11" ht="15">
      <c r="A329" s="3" t="s">
        <v>9</v>
      </c>
      <c r="B329" t="s">
        <v>10</v>
      </c>
      <c r="C329" s="4">
        <v>82</v>
      </c>
      <c r="D329" s="4">
        <v>200</v>
      </c>
      <c r="E329" s="4">
        <v>2060627</v>
      </c>
      <c r="F329" s="4">
        <f>TRUE</f>
        <v>1</v>
      </c>
      <c r="G329" s="4" t="s">
        <v>11</v>
      </c>
      <c r="I329">
        <f t="shared" si="1"/>
        <v>2060627</v>
      </c>
      <c r="K329">
        <f t="shared" si="2"/>
        <v>2060627</v>
      </c>
    </row>
    <row r="330" spans="1:11" ht="15">
      <c r="A330" s="3" t="s">
        <v>12</v>
      </c>
      <c r="B330" t="s">
        <v>13</v>
      </c>
      <c r="C330" s="4"/>
      <c r="D330" s="4"/>
      <c r="E330" s="4"/>
      <c r="F330" s="4"/>
      <c r="G330" s="4"/>
      <c r="I330">
        <f t="shared" si="1"/>
        <v>0</v>
      </c>
      <c r="K330">
        <f t="shared" si="2"/>
        <v>0</v>
      </c>
    </row>
    <row r="331" spans="1:11" ht="15">
      <c r="A331" s="3" t="s">
        <v>14</v>
      </c>
      <c r="B331" t="s">
        <v>13</v>
      </c>
      <c r="C331" s="4"/>
      <c r="D331" s="4"/>
      <c r="E331" s="4"/>
      <c r="F331" s="4"/>
      <c r="G331" s="4"/>
      <c r="I331">
        <f t="shared" si="1"/>
        <v>0</v>
      </c>
      <c r="K331">
        <f t="shared" si="2"/>
        <v>0</v>
      </c>
    </row>
    <row r="332" spans="1:11" ht="15">
      <c r="A332" s="3" t="s">
        <v>15</v>
      </c>
      <c r="B332" t="s">
        <v>16</v>
      </c>
      <c r="C332" s="4"/>
      <c r="D332" s="4"/>
      <c r="E332" s="4"/>
      <c r="F332" s="4"/>
      <c r="G332" s="4"/>
      <c r="I332">
        <f t="shared" si="1"/>
        <v>0</v>
      </c>
      <c r="K332">
        <f t="shared" si="2"/>
        <v>0</v>
      </c>
    </row>
    <row r="333" spans="1:11" ht="15">
      <c r="A333" s="3" t="s">
        <v>9</v>
      </c>
      <c r="B333" t="s">
        <v>10</v>
      </c>
      <c r="C333" s="4">
        <v>83</v>
      </c>
      <c r="D333" s="4">
        <v>214</v>
      </c>
      <c r="E333" s="4">
        <v>2063263</v>
      </c>
      <c r="F333" s="4">
        <f>TRUE</f>
        <v>1</v>
      </c>
      <c r="G333" s="4" t="s">
        <v>11</v>
      </c>
      <c r="I333">
        <f t="shared" si="1"/>
        <v>2063263</v>
      </c>
      <c r="K333">
        <f t="shared" si="2"/>
        <v>2063263</v>
      </c>
    </row>
    <row r="334" spans="1:11" ht="15">
      <c r="A334" s="3" t="s">
        <v>12</v>
      </c>
      <c r="B334" t="s">
        <v>13</v>
      </c>
      <c r="C334" s="4"/>
      <c r="D334" s="4"/>
      <c r="E334" s="4"/>
      <c r="F334" s="4"/>
      <c r="G334" s="4"/>
      <c r="I334">
        <f t="shared" si="1"/>
        <v>0</v>
      </c>
      <c r="K334">
        <f t="shared" si="2"/>
        <v>0</v>
      </c>
    </row>
    <row r="335" spans="1:11" ht="15">
      <c r="A335" s="3" t="s">
        <v>14</v>
      </c>
      <c r="B335" t="s">
        <v>13</v>
      </c>
      <c r="C335" s="4"/>
      <c r="D335" s="4"/>
      <c r="E335" s="4"/>
      <c r="F335" s="4"/>
      <c r="G335" s="4"/>
      <c r="I335">
        <f t="shared" si="1"/>
        <v>0</v>
      </c>
      <c r="K335">
        <f t="shared" si="2"/>
        <v>0</v>
      </c>
    </row>
    <row r="336" spans="1:11" ht="15">
      <c r="A336" s="3" t="s">
        <v>15</v>
      </c>
      <c r="B336" t="s">
        <v>16</v>
      </c>
      <c r="C336" s="4"/>
      <c r="D336" s="4"/>
      <c r="E336" s="4"/>
      <c r="F336" s="4"/>
      <c r="G336" s="4"/>
      <c r="I336">
        <f t="shared" si="1"/>
        <v>0</v>
      </c>
      <c r="K336">
        <f t="shared" si="2"/>
        <v>0</v>
      </c>
    </row>
    <row r="337" spans="1:11" ht="15">
      <c r="A337" s="3" t="s">
        <v>9</v>
      </c>
      <c r="B337" t="s">
        <v>10</v>
      </c>
      <c r="C337" s="4">
        <v>84</v>
      </c>
      <c r="D337" s="4">
        <v>587</v>
      </c>
      <c r="E337" s="4">
        <v>2066380</v>
      </c>
      <c r="F337" s="4">
        <f>TRUE</f>
        <v>1</v>
      </c>
      <c r="G337" s="4" t="s">
        <v>11</v>
      </c>
      <c r="I337">
        <f t="shared" si="1"/>
        <v>2066380</v>
      </c>
      <c r="K337">
        <f t="shared" si="2"/>
        <v>2066380</v>
      </c>
    </row>
    <row r="338" spans="1:11" ht="15">
      <c r="A338" s="3" t="s">
        <v>12</v>
      </c>
      <c r="B338" t="s">
        <v>13</v>
      </c>
      <c r="C338" s="4"/>
      <c r="D338" s="4"/>
      <c r="E338" s="4"/>
      <c r="F338" s="4"/>
      <c r="G338" s="4"/>
      <c r="I338">
        <f t="shared" si="1"/>
        <v>0</v>
      </c>
      <c r="K338">
        <f t="shared" si="2"/>
        <v>0</v>
      </c>
    </row>
    <row r="339" spans="1:11" ht="15">
      <c r="A339" s="3" t="s">
        <v>14</v>
      </c>
      <c r="B339" t="s">
        <v>13</v>
      </c>
      <c r="C339" s="4"/>
      <c r="D339" s="4"/>
      <c r="E339" s="4"/>
      <c r="F339" s="4"/>
      <c r="G339" s="4"/>
      <c r="I339">
        <f t="shared" si="1"/>
        <v>0</v>
      </c>
      <c r="K339">
        <f t="shared" si="2"/>
        <v>0</v>
      </c>
    </row>
    <row r="340" spans="1:11" ht="15">
      <c r="A340" s="3" t="s">
        <v>15</v>
      </c>
      <c r="B340" t="s">
        <v>16</v>
      </c>
      <c r="C340" s="4"/>
      <c r="D340" s="4"/>
      <c r="E340" s="4"/>
      <c r="F340" s="4"/>
      <c r="G340" s="4"/>
      <c r="I340">
        <f t="shared" si="1"/>
        <v>0</v>
      </c>
      <c r="K340">
        <f t="shared" si="2"/>
        <v>0</v>
      </c>
    </row>
    <row r="341" spans="1:11" ht="15">
      <c r="A341" s="3" t="s">
        <v>9</v>
      </c>
      <c r="B341" t="s">
        <v>10</v>
      </c>
      <c r="C341" s="4">
        <v>85</v>
      </c>
      <c r="D341" s="4">
        <v>422</v>
      </c>
      <c r="E341" s="4">
        <v>2069412</v>
      </c>
      <c r="F341" s="4">
        <f>TRUE</f>
        <v>1</v>
      </c>
      <c r="G341" s="4" t="s">
        <v>11</v>
      </c>
      <c r="I341">
        <f t="shared" si="1"/>
        <v>2069412</v>
      </c>
      <c r="K341">
        <f t="shared" si="2"/>
        <v>2069412</v>
      </c>
    </row>
    <row r="342" spans="1:11" ht="15">
      <c r="A342" s="3" t="s">
        <v>12</v>
      </c>
      <c r="B342" t="s">
        <v>13</v>
      </c>
      <c r="C342" s="4"/>
      <c r="D342" s="4"/>
      <c r="E342" s="4"/>
      <c r="F342" s="4"/>
      <c r="G342" s="4"/>
      <c r="I342">
        <f t="shared" si="1"/>
        <v>0</v>
      </c>
      <c r="K342">
        <f t="shared" si="2"/>
        <v>0</v>
      </c>
    </row>
    <row r="343" spans="1:11" ht="15">
      <c r="A343" s="3" t="s">
        <v>14</v>
      </c>
      <c r="B343" t="s">
        <v>13</v>
      </c>
      <c r="C343" s="4"/>
      <c r="D343" s="4"/>
      <c r="E343" s="4"/>
      <c r="F343" s="4"/>
      <c r="G343" s="4"/>
      <c r="I343">
        <f t="shared" si="1"/>
        <v>0</v>
      </c>
      <c r="K343">
        <f t="shared" si="2"/>
        <v>0</v>
      </c>
    </row>
    <row r="344" spans="1:11" ht="15">
      <c r="A344" s="3" t="s">
        <v>15</v>
      </c>
      <c r="B344" t="s">
        <v>16</v>
      </c>
      <c r="C344" s="4"/>
      <c r="D344" s="4"/>
      <c r="E344" s="4"/>
      <c r="F344" s="4"/>
      <c r="G344" s="4"/>
      <c r="I344">
        <f t="shared" si="1"/>
        <v>0</v>
      </c>
      <c r="K344">
        <f t="shared" si="2"/>
        <v>0</v>
      </c>
    </row>
    <row r="345" spans="1:11" ht="15">
      <c r="A345" s="3" t="s">
        <v>9</v>
      </c>
      <c r="B345" t="s">
        <v>10</v>
      </c>
      <c r="C345" s="4">
        <v>86</v>
      </c>
      <c r="D345" s="4">
        <v>196</v>
      </c>
      <c r="E345" s="4">
        <v>2071928</v>
      </c>
      <c r="F345" s="4">
        <f>TRUE</f>
        <v>1</v>
      </c>
      <c r="G345" s="4" t="s">
        <v>11</v>
      </c>
      <c r="I345">
        <f t="shared" si="1"/>
        <v>2071928</v>
      </c>
      <c r="K345">
        <f t="shared" si="2"/>
        <v>2071928</v>
      </c>
    </row>
    <row r="346" spans="1:11" ht="15">
      <c r="A346" s="3" t="s">
        <v>12</v>
      </c>
      <c r="B346" t="s">
        <v>13</v>
      </c>
      <c r="C346" s="4"/>
      <c r="D346" s="4"/>
      <c r="E346" s="4"/>
      <c r="F346" s="4"/>
      <c r="G346" s="4"/>
      <c r="I346">
        <f t="shared" si="1"/>
        <v>0</v>
      </c>
      <c r="K346">
        <f t="shared" si="2"/>
        <v>0</v>
      </c>
    </row>
    <row r="347" spans="1:11" ht="15">
      <c r="A347" s="3" t="s">
        <v>14</v>
      </c>
      <c r="B347" t="s">
        <v>13</v>
      </c>
      <c r="C347" s="4"/>
      <c r="D347" s="4"/>
      <c r="E347" s="4"/>
      <c r="F347" s="4"/>
      <c r="G347" s="4"/>
      <c r="I347">
        <f t="shared" si="1"/>
        <v>0</v>
      </c>
      <c r="K347">
        <f t="shared" si="2"/>
        <v>0</v>
      </c>
    </row>
    <row r="348" spans="1:11" ht="15">
      <c r="A348" s="3" t="s">
        <v>15</v>
      </c>
      <c r="B348" t="s">
        <v>16</v>
      </c>
      <c r="C348" s="4"/>
      <c r="D348" s="4"/>
      <c r="E348" s="4"/>
      <c r="F348" s="4"/>
      <c r="G348" s="4"/>
      <c r="I348">
        <f t="shared" si="1"/>
        <v>0</v>
      </c>
      <c r="K348">
        <f t="shared" si="2"/>
        <v>0</v>
      </c>
    </row>
    <row r="349" spans="1:11" ht="15">
      <c r="A349" s="3" t="s">
        <v>9</v>
      </c>
      <c r="B349" t="s">
        <v>10</v>
      </c>
      <c r="C349" s="4">
        <v>87</v>
      </c>
      <c r="D349" s="4">
        <v>319</v>
      </c>
      <c r="E349" s="4">
        <v>2074511</v>
      </c>
      <c r="F349" s="4">
        <f>TRUE</f>
        <v>1</v>
      </c>
      <c r="G349" s="4" t="s">
        <v>11</v>
      </c>
      <c r="I349">
        <f t="shared" si="1"/>
        <v>2074511</v>
      </c>
      <c r="K349">
        <f t="shared" si="2"/>
        <v>2074511</v>
      </c>
    </row>
    <row r="350" spans="1:11" ht="15">
      <c r="A350" s="3" t="s">
        <v>12</v>
      </c>
      <c r="B350" t="s">
        <v>13</v>
      </c>
      <c r="C350" s="4"/>
      <c r="D350" s="4"/>
      <c r="E350" s="4"/>
      <c r="F350" s="4"/>
      <c r="G350" s="4"/>
      <c r="I350">
        <f t="shared" si="1"/>
        <v>0</v>
      </c>
      <c r="K350">
        <f t="shared" si="2"/>
        <v>0</v>
      </c>
    </row>
    <row r="351" spans="1:11" ht="15">
      <c r="A351" s="3" t="s">
        <v>14</v>
      </c>
      <c r="B351" t="s">
        <v>13</v>
      </c>
      <c r="C351" s="4"/>
      <c r="D351" s="4"/>
      <c r="E351" s="4"/>
      <c r="F351" s="4"/>
      <c r="G351" s="4"/>
      <c r="I351">
        <f t="shared" si="1"/>
        <v>0</v>
      </c>
      <c r="K351">
        <f t="shared" si="2"/>
        <v>0</v>
      </c>
    </row>
    <row r="352" spans="1:11" ht="15">
      <c r="A352" s="3" t="s">
        <v>15</v>
      </c>
      <c r="B352" t="s">
        <v>16</v>
      </c>
      <c r="C352" s="4"/>
      <c r="D352" s="4"/>
      <c r="E352" s="4"/>
      <c r="F352" s="4"/>
      <c r="G352" s="4"/>
      <c r="I352">
        <f t="shared" si="1"/>
        <v>0</v>
      </c>
      <c r="K352">
        <f t="shared" si="2"/>
        <v>0</v>
      </c>
    </row>
    <row r="353" spans="1:11" ht="15">
      <c r="A353" s="3" t="s">
        <v>9</v>
      </c>
      <c r="B353" t="s">
        <v>10</v>
      </c>
      <c r="C353" s="4">
        <v>88</v>
      </c>
      <c r="D353" s="4">
        <v>19</v>
      </c>
      <c r="E353" s="4">
        <v>2077202</v>
      </c>
      <c r="F353" s="4">
        <f>TRUE</f>
        <v>1</v>
      </c>
      <c r="G353" s="4" t="s">
        <v>11</v>
      </c>
      <c r="I353">
        <f t="shared" si="1"/>
        <v>2077202</v>
      </c>
      <c r="K353">
        <f t="shared" si="2"/>
        <v>2077202</v>
      </c>
    </row>
    <row r="354" spans="1:11" ht="15">
      <c r="A354" s="3" t="s">
        <v>12</v>
      </c>
      <c r="B354" t="s">
        <v>13</v>
      </c>
      <c r="C354" s="4"/>
      <c r="D354" s="4"/>
      <c r="E354" s="4"/>
      <c r="F354" s="4"/>
      <c r="G354" s="4"/>
      <c r="I354">
        <f t="shared" si="1"/>
        <v>0</v>
      </c>
      <c r="K354">
        <f t="shared" si="2"/>
        <v>0</v>
      </c>
    </row>
    <row r="355" spans="1:11" ht="15">
      <c r="A355" s="3" t="s">
        <v>14</v>
      </c>
      <c r="B355" t="s">
        <v>13</v>
      </c>
      <c r="C355" s="4"/>
      <c r="D355" s="4"/>
      <c r="E355" s="4"/>
      <c r="F355" s="4"/>
      <c r="G355" s="4"/>
      <c r="I355">
        <f t="shared" si="1"/>
        <v>0</v>
      </c>
      <c r="K355">
        <f t="shared" si="2"/>
        <v>0</v>
      </c>
    </row>
    <row r="356" spans="1:11" ht="15">
      <c r="A356" s="3" t="s">
        <v>15</v>
      </c>
      <c r="B356" t="s">
        <v>16</v>
      </c>
      <c r="C356" s="4"/>
      <c r="D356" s="4"/>
      <c r="E356" s="4"/>
      <c r="F356" s="4"/>
      <c r="G356" s="4"/>
      <c r="I356">
        <f t="shared" si="1"/>
        <v>0</v>
      </c>
      <c r="K356">
        <f t="shared" si="2"/>
        <v>0</v>
      </c>
    </row>
    <row r="357" spans="1:11" ht="15">
      <c r="A357" s="3" t="s">
        <v>9</v>
      </c>
      <c r="B357" t="s">
        <v>10</v>
      </c>
      <c r="C357" s="4">
        <v>89</v>
      </c>
      <c r="D357" s="4">
        <v>331</v>
      </c>
      <c r="E357" s="4">
        <v>2080065</v>
      </c>
      <c r="F357" s="4">
        <f>TRUE</f>
        <v>1</v>
      </c>
      <c r="G357" s="4" t="s">
        <v>11</v>
      </c>
      <c r="I357">
        <f t="shared" si="1"/>
        <v>2080065</v>
      </c>
      <c r="K357">
        <f t="shared" si="2"/>
        <v>2080065</v>
      </c>
    </row>
    <row r="358" spans="1:11" ht="15">
      <c r="A358" s="3" t="s">
        <v>12</v>
      </c>
      <c r="B358" t="s">
        <v>13</v>
      </c>
      <c r="C358" s="4"/>
      <c r="D358" s="4"/>
      <c r="E358" s="4"/>
      <c r="F358" s="4"/>
      <c r="G358" s="4"/>
      <c r="I358">
        <f t="shared" si="1"/>
        <v>0</v>
      </c>
      <c r="K358">
        <f t="shared" si="2"/>
        <v>0</v>
      </c>
    </row>
    <row r="359" spans="1:11" ht="15">
      <c r="A359" s="3" t="s">
        <v>14</v>
      </c>
      <c r="B359" t="s">
        <v>13</v>
      </c>
      <c r="C359" s="4"/>
      <c r="D359" s="4"/>
      <c r="E359" s="4"/>
      <c r="F359" s="4"/>
      <c r="G359" s="4"/>
      <c r="I359">
        <f t="shared" si="1"/>
        <v>0</v>
      </c>
      <c r="K359">
        <f t="shared" si="2"/>
        <v>0</v>
      </c>
    </row>
    <row r="360" spans="1:11" ht="15">
      <c r="A360" s="3" t="s">
        <v>15</v>
      </c>
      <c r="B360" t="s">
        <v>16</v>
      </c>
      <c r="C360" s="4"/>
      <c r="D360" s="4"/>
      <c r="E360" s="4"/>
      <c r="F360" s="4"/>
      <c r="G360" s="4"/>
      <c r="I360">
        <f t="shared" si="1"/>
        <v>0</v>
      </c>
      <c r="K360">
        <f t="shared" si="2"/>
        <v>0</v>
      </c>
    </row>
    <row r="361" spans="1:11" ht="15">
      <c r="A361" s="3" t="s">
        <v>9</v>
      </c>
      <c r="B361" t="s">
        <v>10</v>
      </c>
      <c r="C361" s="4">
        <v>90</v>
      </c>
      <c r="D361" s="4">
        <v>28</v>
      </c>
      <c r="E361" s="4">
        <v>2082896</v>
      </c>
      <c r="F361" s="4">
        <f>TRUE</f>
        <v>1</v>
      </c>
      <c r="G361" s="4" t="s">
        <v>11</v>
      </c>
      <c r="I361">
        <f t="shared" si="1"/>
        <v>2082896</v>
      </c>
      <c r="K361">
        <f t="shared" si="2"/>
        <v>2082896</v>
      </c>
    </row>
    <row r="362" spans="1:11" ht="15">
      <c r="A362" s="3" t="s">
        <v>12</v>
      </c>
      <c r="B362" t="s">
        <v>13</v>
      </c>
      <c r="C362" s="4"/>
      <c r="D362" s="4"/>
      <c r="E362" s="4"/>
      <c r="F362" s="4"/>
      <c r="G362" s="4"/>
      <c r="I362">
        <f t="shared" si="1"/>
        <v>0</v>
      </c>
      <c r="K362">
        <f t="shared" si="2"/>
        <v>0</v>
      </c>
    </row>
    <row r="363" spans="1:11" ht="15">
      <c r="A363" s="3" t="s">
        <v>14</v>
      </c>
      <c r="B363" t="s">
        <v>13</v>
      </c>
      <c r="C363" s="4"/>
      <c r="D363" s="4"/>
      <c r="E363" s="4"/>
      <c r="F363" s="4"/>
      <c r="G363" s="4"/>
      <c r="I363">
        <f t="shared" si="1"/>
        <v>0</v>
      </c>
      <c r="K363">
        <f t="shared" si="2"/>
        <v>0</v>
      </c>
    </row>
    <row r="364" spans="1:11" ht="15">
      <c r="A364" s="3" t="s">
        <v>15</v>
      </c>
      <c r="B364" t="s">
        <v>16</v>
      </c>
      <c r="C364" s="4"/>
      <c r="D364" s="4"/>
      <c r="E364" s="4"/>
      <c r="F364" s="4"/>
      <c r="G364" s="4"/>
      <c r="I364">
        <f t="shared" si="1"/>
        <v>0</v>
      </c>
      <c r="K364">
        <f t="shared" si="2"/>
        <v>0</v>
      </c>
    </row>
    <row r="365" spans="1:11" ht="15">
      <c r="A365" s="3" t="s">
        <v>9</v>
      </c>
      <c r="B365" t="s">
        <v>10</v>
      </c>
      <c r="C365" s="4">
        <v>91</v>
      </c>
      <c r="D365" s="4">
        <v>716</v>
      </c>
      <c r="E365" s="4">
        <v>2086157</v>
      </c>
      <c r="F365" s="4">
        <f>TRUE</f>
        <v>1</v>
      </c>
      <c r="G365" s="4" t="s">
        <v>11</v>
      </c>
      <c r="I365">
        <f t="shared" si="1"/>
        <v>2086157</v>
      </c>
      <c r="K365">
        <f t="shared" si="2"/>
        <v>2086157</v>
      </c>
    </row>
    <row r="366" spans="1:11" ht="15">
      <c r="A366" s="3" t="s">
        <v>12</v>
      </c>
      <c r="B366" t="s">
        <v>13</v>
      </c>
      <c r="C366" s="4"/>
      <c r="D366" s="4"/>
      <c r="E366" s="4"/>
      <c r="F366" s="4"/>
      <c r="G366" s="4"/>
      <c r="I366">
        <f t="shared" si="1"/>
        <v>0</v>
      </c>
      <c r="K366">
        <f t="shared" si="2"/>
        <v>0</v>
      </c>
    </row>
    <row r="367" spans="1:11" ht="15">
      <c r="A367" s="3" t="s">
        <v>14</v>
      </c>
      <c r="B367" t="s">
        <v>13</v>
      </c>
      <c r="C367" s="4"/>
      <c r="D367" s="4"/>
      <c r="E367" s="4"/>
      <c r="F367" s="4"/>
      <c r="G367" s="4"/>
      <c r="I367">
        <f t="shared" si="1"/>
        <v>0</v>
      </c>
      <c r="K367">
        <f t="shared" si="2"/>
        <v>0</v>
      </c>
    </row>
    <row r="368" spans="1:11" ht="15">
      <c r="A368" s="3" t="s">
        <v>15</v>
      </c>
      <c r="B368" t="s">
        <v>16</v>
      </c>
      <c r="C368" s="4"/>
      <c r="D368" s="4"/>
      <c r="E368" s="4"/>
      <c r="F368" s="4"/>
      <c r="G368" s="4"/>
      <c r="I368">
        <f t="shared" si="1"/>
        <v>0</v>
      </c>
      <c r="K368">
        <f t="shared" si="2"/>
        <v>0</v>
      </c>
    </row>
    <row r="369" spans="1:11" ht="15">
      <c r="A369" s="3" t="s">
        <v>9</v>
      </c>
      <c r="B369" t="s">
        <v>10</v>
      </c>
      <c r="C369" s="4">
        <v>92</v>
      </c>
      <c r="D369" s="4">
        <v>441</v>
      </c>
      <c r="E369" s="4">
        <v>2088537</v>
      </c>
      <c r="F369" s="4">
        <f>TRUE</f>
        <v>1</v>
      </c>
      <c r="G369" s="4" t="s">
        <v>11</v>
      </c>
      <c r="I369">
        <f t="shared" si="1"/>
        <v>2088537</v>
      </c>
      <c r="K369">
        <f t="shared" si="2"/>
        <v>2088537</v>
      </c>
    </row>
    <row r="370" spans="1:11" ht="15">
      <c r="A370" s="3" t="s">
        <v>12</v>
      </c>
      <c r="B370" t="s">
        <v>13</v>
      </c>
      <c r="C370" s="4"/>
      <c r="D370" s="4"/>
      <c r="E370" s="4"/>
      <c r="F370" s="4"/>
      <c r="G370" s="4"/>
      <c r="I370">
        <f t="shared" si="1"/>
        <v>0</v>
      </c>
      <c r="K370">
        <f t="shared" si="2"/>
        <v>0</v>
      </c>
    </row>
    <row r="371" spans="1:11" ht="15">
      <c r="A371" s="3" t="s">
        <v>14</v>
      </c>
      <c r="B371" t="s">
        <v>13</v>
      </c>
      <c r="C371" s="4"/>
      <c r="D371" s="4"/>
      <c r="E371" s="4"/>
      <c r="F371" s="4"/>
      <c r="G371" s="4"/>
      <c r="I371">
        <f t="shared" si="1"/>
        <v>0</v>
      </c>
      <c r="K371">
        <f t="shared" si="2"/>
        <v>0</v>
      </c>
    </row>
    <row r="372" spans="1:11" ht="15">
      <c r="A372" s="3" t="s">
        <v>15</v>
      </c>
      <c r="B372" t="s">
        <v>16</v>
      </c>
      <c r="C372" s="4"/>
      <c r="D372" s="4"/>
      <c r="E372" s="4"/>
      <c r="F372" s="4"/>
      <c r="G372" s="4"/>
      <c r="I372">
        <f t="shared" si="1"/>
        <v>0</v>
      </c>
      <c r="K372">
        <f t="shared" si="2"/>
        <v>0</v>
      </c>
    </row>
    <row r="373" spans="1:11" ht="15">
      <c r="A373" s="3" t="s">
        <v>9</v>
      </c>
      <c r="B373" t="s">
        <v>10</v>
      </c>
      <c r="C373" s="4">
        <v>93</v>
      </c>
      <c r="D373" s="4">
        <v>578</v>
      </c>
      <c r="E373" s="4">
        <v>2092864</v>
      </c>
      <c r="F373" s="4">
        <f>TRUE</f>
        <v>1</v>
      </c>
      <c r="G373" s="4" t="s">
        <v>11</v>
      </c>
      <c r="I373">
        <f t="shared" si="1"/>
        <v>2092864</v>
      </c>
      <c r="K373">
        <f t="shared" si="2"/>
        <v>2092864</v>
      </c>
    </row>
    <row r="374" spans="1:11" ht="15">
      <c r="A374" s="3" t="s">
        <v>12</v>
      </c>
      <c r="B374" t="s">
        <v>13</v>
      </c>
      <c r="C374" s="4"/>
      <c r="D374" s="4"/>
      <c r="E374" s="4"/>
      <c r="F374" s="4"/>
      <c r="G374" s="4"/>
      <c r="I374">
        <f t="shared" si="1"/>
        <v>0</v>
      </c>
      <c r="K374">
        <f t="shared" si="2"/>
        <v>0</v>
      </c>
    </row>
    <row r="375" spans="1:11" ht="15">
      <c r="A375" s="3" t="s">
        <v>14</v>
      </c>
      <c r="B375" t="s">
        <v>13</v>
      </c>
      <c r="C375" s="4"/>
      <c r="D375" s="4"/>
      <c r="E375" s="4"/>
      <c r="F375" s="4"/>
      <c r="G375" s="4"/>
      <c r="I375">
        <f t="shared" si="1"/>
        <v>0</v>
      </c>
      <c r="K375">
        <f t="shared" si="2"/>
        <v>0</v>
      </c>
    </row>
    <row r="376" spans="1:11" ht="15">
      <c r="A376" s="3" t="s">
        <v>15</v>
      </c>
      <c r="B376" t="s">
        <v>16</v>
      </c>
      <c r="C376" s="4"/>
      <c r="D376" s="4"/>
      <c r="E376" s="4"/>
      <c r="F376" s="4"/>
      <c r="G376" s="4"/>
      <c r="I376">
        <f t="shared" si="1"/>
        <v>0</v>
      </c>
      <c r="K376">
        <f t="shared" si="2"/>
        <v>0</v>
      </c>
    </row>
    <row r="377" spans="1:11" ht="15">
      <c r="A377" s="3" t="s">
        <v>9</v>
      </c>
      <c r="B377" t="s">
        <v>10</v>
      </c>
      <c r="C377" s="4">
        <v>94</v>
      </c>
      <c r="D377" s="4">
        <v>903</v>
      </c>
      <c r="E377" s="4">
        <v>2095601</v>
      </c>
      <c r="F377" s="4">
        <f>TRUE</f>
        <v>1</v>
      </c>
      <c r="G377" s="4" t="s">
        <v>11</v>
      </c>
      <c r="I377">
        <f t="shared" si="1"/>
        <v>2095601</v>
      </c>
      <c r="K377">
        <f t="shared" si="2"/>
        <v>2095601</v>
      </c>
    </row>
    <row r="378" spans="1:11" ht="15">
      <c r="A378" s="3" t="s">
        <v>12</v>
      </c>
      <c r="B378" t="s">
        <v>13</v>
      </c>
      <c r="C378" s="4"/>
      <c r="D378" s="4"/>
      <c r="E378" s="4"/>
      <c r="F378" s="4"/>
      <c r="G378" s="4"/>
      <c r="I378">
        <f t="shared" si="1"/>
        <v>0</v>
      </c>
      <c r="K378">
        <f t="shared" si="2"/>
        <v>0</v>
      </c>
    </row>
    <row r="379" spans="1:11" ht="15">
      <c r="A379" s="3" t="s">
        <v>14</v>
      </c>
      <c r="B379" t="s">
        <v>13</v>
      </c>
      <c r="C379" s="4"/>
      <c r="D379" s="4"/>
      <c r="E379" s="4"/>
      <c r="F379" s="4"/>
      <c r="G379" s="4"/>
      <c r="I379">
        <f t="shared" si="1"/>
        <v>0</v>
      </c>
      <c r="K379">
        <f t="shared" si="2"/>
        <v>0</v>
      </c>
    </row>
    <row r="380" spans="1:11" ht="15">
      <c r="A380" s="3" t="s">
        <v>15</v>
      </c>
      <c r="B380" t="s">
        <v>16</v>
      </c>
      <c r="C380" s="4"/>
      <c r="D380" s="4"/>
      <c r="E380" s="4"/>
      <c r="F380" s="4"/>
      <c r="G380" s="4"/>
      <c r="I380">
        <f t="shared" si="1"/>
        <v>0</v>
      </c>
      <c r="K380">
        <f t="shared" si="2"/>
        <v>0</v>
      </c>
    </row>
    <row r="381" spans="1:11" ht="15">
      <c r="A381" s="3" t="s">
        <v>9</v>
      </c>
      <c r="B381" t="s">
        <v>10</v>
      </c>
      <c r="C381" s="4">
        <v>95</v>
      </c>
      <c r="D381" s="4">
        <v>436</v>
      </c>
      <c r="E381" s="4">
        <v>2098495</v>
      </c>
      <c r="F381" s="4">
        <f>TRUE</f>
        <v>1</v>
      </c>
      <c r="G381" s="4" t="s">
        <v>11</v>
      </c>
      <c r="I381">
        <f t="shared" si="1"/>
        <v>2098495</v>
      </c>
      <c r="K381">
        <f t="shared" si="2"/>
        <v>2098495</v>
      </c>
    </row>
    <row r="382" spans="1:11" ht="15">
      <c r="A382" s="3" t="s">
        <v>12</v>
      </c>
      <c r="B382" t="s">
        <v>13</v>
      </c>
      <c r="C382" s="4"/>
      <c r="D382" s="4"/>
      <c r="E382" s="4"/>
      <c r="F382" s="4"/>
      <c r="G382" s="4"/>
      <c r="I382">
        <f t="shared" si="1"/>
        <v>0</v>
      </c>
      <c r="K382">
        <f t="shared" si="2"/>
        <v>0</v>
      </c>
    </row>
    <row r="383" spans="1:11" ht="15">
      <c r="A383" s="3" t="s">
        <v>14</v>
      </c>
      <c r="B383" t="s">
        <v>13</v>
      </c>
      <c r="C383" s="4"/>
      <c r="D383" s="4"/>
      <c r="E383" s="4"/>
      <c r="F383" s="4"/>
      <c r="G383" s="4"/>
      <c r="I383">
        <f t="shared" si="1"/>
        <v>0</v>
      </c>
      <c r="K383">
        <f t="shared" si="2"/>
        <v>0</v>
      </c>
    </row>
    <row r="384" spans="1:11" ht="15">
      <c r="A384" s="3" t="s">
        <v>15</v>
      </c>
      <c r="B384" t="s">
        <v>16</v>
      </c>
      <c r="C384" s="4"/>
      <c r="D384" s="4"/>
      <c r="E384" s="4"/>
      <c r="F384" s="4"/>
      <c r="G384" s="4"/>
      <c r="I384">
        <f t="shared" si="1"/>
        <v>0</v>
      </c>
      <c r="K384">
        <f t="shared" si="2"/>
        <v>0</v>
      </c>
    </row>
    <row r="385" spans="1:11" ht="15">
      <c r="A385" s="3" t="s">
        <v>9</v>
      </c>
      <c r="B385" t="s">
        <v>10</v>
      </c>
      <c r="C385" s="4">
        <v>96</v>
      </c>
      <c r="D385" s="4">
        <v>228</v>
      </c>
      <c r="E385" s="4">
        <v>2101280</v>
      </c>
      <c r="F385" s="4">
        <f>TRUE</f>
        <v>1</v>
      </c>
      <c r="G385" s="4" t="s">
        <v>11</v>
      </c>
      <c r="I385">
        <f t="shared" si="1"/>
        <v>2101280</v>
      </c>
      <c r="K385">
        <f t="shared" si="2"/>
        <v>2101280</v>
      </c>
    </row>
    <row r="386" spans="1:11" ht="15">
      <c r="A386" s="3" t="s">
        <v>12</v>
      </c>
      <c r="B386" t="s">
        <v>13</v>
      </c>
      <c r="C386" s="4"/>
      <c r="D386" s="4"/>
      <c r="E386" s="4"/>
      <c r="F386" s="4"/>
      <c r="G386" s="4"/>
      <c r="I386">
        <f t="shared" si="1"/>
        <v>0</v>
      </c>
      <c r="K386">
        <f t="shared" si="2"/>
        <v>0</v>
      </c>
    </row>
    <row r="387" spans="1:11" ht="15">
      <c r="A387" s="3" t="s">
        <v>14</v>
      </c>
      <c r="B387" t="s">
        <v>13</v>
      </c>
      <c r="C387" s="4"/>
      <c r="D387" s="4"/>
      <c r="E387" s="4"/>
      <c r="F387" s="4"/>
      <c r="G387" s="4"/>
      <c r="I387">
        <f t="shared" si="1"/>
        <v>0</v>
      </c>
      <c r="K387">
        <f t="shared" si="2"/>
        <v>0</v>
      </c>
    </row>
    <row r="388" spans="1:11" ht="15">
      <c r="A388" s="3" t="s">
        <v>15</v>
      </c>
      <c r="B388" t="s">
        <v>16</v>
      </c>
      <c r="C388" s="4"/>
      <c r="D388" s="4"/>
      <c r="E388" s="4"/>
      <c r="F388" s="4"/>
      <c r="G388" s="4"/>
      <c r="I388">
        <f t="shared" si="1"/>
        <v>0</v>
      </c>
      <c r="K388">
        <f t="shared" si="2"/>
        <v>0</v>
      </c>
    </row>
    <row r="389" spans="1:11" ht="15">
      <c r="A389" s="3" t="s">
        <v>9</v>
      </c>
      <c r="B389" t="s">
        <v>10</v>
      </c>
      <c r="C389" s="4">
        <v>97</v>
      </c>
      <c r="D389" s="4">
        <v>433</v>
      </c>
      <c r="E389" s="4">
        <v>2104165</v>
      </c>
      <c r="F389" s="4">
        <f>TRUE</f>
        <v>1</v>
      </c>
      <c r="G389" s="4" t="s">
        <v>11</v>
      </c>
      <c r="I389">
        <f t="shared" si="1"/>
        <v>2104165</v>
      </c>
      <c r="K389">
        <f t="shared" si="2"/>
        <v>2104165</v>
      </c>
    </row>
    <row r="390" spans="1:11" ht="15">
      <c r="A390" s="3" t="s">
        <v>12</v>
      </c>
      <c r="B390" t="s">
        <v>13</v>
      </c>
      <c r="C390" s="4"/>
      <c r="D390" s="4"/>
      <c r="E390" s="4"/>
      <c r="F390" s="4"/>
      <c r="G390" s="4"/>
      <c r="I390">
        <f t="shared" si="1"/>
        <v>0</v>
      </c>
      <c r="K390">
        <f t="shared" si="2"/>
        <v>0</v>
      </c>
    </row>
    <row r="391" spans="1:11" ht="15">
      <c r="A391" s="3" t="s">
        <v>14</v>
      </c>
      <c r="B391" t="s">
        <v>13</v>
      </c>
      <c r="C391" s="4"/>
      <c r="D391" s="4"/>
      <c r="E391" s="4"/>
      <c r="F391" s="4"/>
      <c r="G391" s="4"/>
      <c r="I391">
        <f t="shared" si="1"/>
        <v>0</v>
      </c>
      <c r="K391">
        <f t="shared" si="2"/>
        <v>0</v>
      </c>
    </row>
    <row r="392" spans="1:11" ht="15">
      <c r="A392" s="3" t="s">
        <v>15</v>
      </c>
      <c r="B392" t="s">
        <v>16</v>
      </c>
      <c r="C392" s="4"/>
      <c r="D392" s="4"/>
      <c r="E392" s="4"/>
      <c r="F392" s="4"/>
      <c r="G392" s="4"/>
      <c r="I392">
        <f t="shared" si="1"/>
        <v>0</v>
      </c>
      <c r="K392">
        <f t="shared" si="2"/>
        <v>0</v>
      </c>
    </row>
    <row r="393" spans="1:11" ht="15">
      <c r="A393" s="3" t="s">
        <v>9</v>
      </c>
      <c r="B393" t="s">
        <v>10</v>
      </c>
      <c r="C393" s="4">
        <v>98</v>
      </c>
      <c r="D393" s="4">
        <v>336</v>
      </c>
      <c r="E393" s="4">
        <v>2107148</v>
      </c>
      <c r="F393" s="4">
        <f>TRUE</f>
        <v>1</v>
      </c>
      <c r="G393" s="4" t="s">
        <v>11</v>
      </c>
      <c r="I393">
        <f t="shared" si="1"/>
        <v>2107148</v>
      </c>
      <c r="K393">
        <f t="shared" si="2"/>
        <v>2107148</v>
      </c>
    </row>
    <row r="394" spans="1:11" ht="15">
      <c r="A394" s="3" t="s">
        <v>12</v>
      </c>
      <c r="B394" t="s">
        <v>13</v>
      </c>
      <c r="C394" s="4"/>
      <c r="D394" s="4"/>
      <c r="E394" s="4"/>
      <c r="F394" s="4"/>
      <c r="G394" s="4"/>
      <c r="I394">
        <f t="shared" si="1"/>
        <v>0</v>
      </c>
      <c r="K394">
        <f t="shared" si="2"/>
        <v>0</v>
      </c>
    </row>
    <row r="395" spans="1:11" ht="15">
      <c r="A395" s="3" t="s">
        <v>14</v>
      </c>
      <c r="B395" t="s">
        <v>13</v>
      </c>
      <c r="C395" s="4"/>
      <c r="D395" s="4"/>
      <c r="E395" s="4"/>
      <c r="F395" s="4"/>
      <c r="G395" s="4"/>
      <c r="I395">
        <f t="shared" si="1"/>
        <v>0</v>
      </c>
      <c r="K395">
        <f t="shared" si="2"/>
        <v>0</v>
      </c>
    </row>
    <row r="396" spans="1:11" ht="15">
      <c r="A396" s="3" t="s">
        <v>15</v>
      </c>
      <c r="B396" t="s">
        <v>16</v>
      </c>
      <c r="C396" s="4"/>
      <c r="D396" s="4"/>
      <c r="E396" s="4"/>
      <c r="F396" s="4"/>
      <c r="G396" s="4"/>
      <c r="I396">
        <f t="shared" si="1"/>
        <v>0</v>
      </c>
      <c r="K396">
        <f t="shared" si="2"/>
        <v>0</v>
      </c>
    </row>
    <row r="397" spans="1:11" ht="15">
      <c r="A397" s="3" t="s">
        <v>9</v>
      </c>
      <c r="B397" t="s">
        <v>10</v>
      </c>
      <c r="C397" s="4">
        <v>99</v>
      </c>
      <c r="D397" s="4">
        <v>427</v>
      </c>
      <c r="E397" s="4">
        <v>2110298</v>
      </c>
      <c r="F397" s="4">
        <f>TRUE</f>
        <v>1</v>
      </c>
      <c r="G397" s="4" t="s">
        <v>11</v>
      </c>
      <c r="I397">
        <f t="shared" si="1"/>
        <v>2110298</v>
      </c>
      <c r="K397">
        <f t="shared" si="2"/>
        <v>2110298</v>
      </c>
    </row>
    <row r="398" spans="1:11" ht="15">
      <c r="A398" s="3" t="s">
        <v>12</v>
      </c>
      <c r="B398" t="s">
        <v>13</v>
      </c>
      <c r="C398" s="4"/>
      <c r="D398" s="4"/>
      <c r="E398" s="4"/>
      <c r="F398" s="4"/>
      <c r="G398" s="4"/>
      <c r="I398">
        <f t="shared" si="1"/>
        <v>0</v>
      </c>
      <c r="K398">
        <f t="shared" si="2"/>
        <v>0</v>
      </c>
    </row>
    <row r="399" spans="1:11" ht="15">
      <c r="A399" s="3" t="s">
        <v>14</v>
      </c>
      <c r="B399" t="s">
        <v>13</v>
      </c>
      <c r="C399" s="4"/>
      <c r="D399" s="4"/>
      <c r="E399" s="4"/>
      <c r="F399" s="4"/>
      <c r="G399" s="4"/>
      <c r="I399">
        <f t="shared" si="1"/>
        <v>0</v>
      </c>
      <c r="K399">
        <f t="shared" si="2"/>
        <v>0</v>
      </c>
    </row>
    <row r="400" spans="1:11" ht="15">
      <c r="A400" s="3" t="s">
        <v>15</v>
      </c>
      <c r="B400" t="s">
        <v>16</v>
      </c>
      <c r="C400" s="4"/>
      <c r="D400" s="4"/>
      <c r="E400" s="4"/>
      <c r="F400" s="4"/>
      <c r="G400" s="4"/>
      <c r="I400">
        <f t="shared" si="1"/>
        <v>0</v>
      </c>
      <c r="K400">
        <f t="shared" si="2"/>
        <v>0</v>
      </c>
    </row>
    <row r="401" spans="1:11" ht="15">
      <c r="A401" s="3" t="s">
        <v>9</v>
      </c>
      <c r="B401" t="s">
        <v>10</v>
      </c>
      <c r="C401" s="4">
        <v>100</v>
      </c>
      <c r="D401" s="4">
        <v>2</v>
      </c>
      <c r="E401" s="4">
        <v>2113232</v>
      </c>
      <c r="F401" s="4">
        <f>TRUE</f>
        <v>1</v>
      </c>
      <c r="G401" s="4" t="s">
        <v>11</v>
      </c>
      <c r="I401">
        <f t="shared" si="1"/>
        <v>2113232</v>
      </c>
      <c r="K401">
        <f t="shared" si="2"/>
        <v>2113232</v>
      </c>
    </row>
    <row r="402" spans="1:11" ht="15">
      <c r="A402" s="3" t="s">
        <v>12</v>
      </c>
      <c r="B402" t="s">
        <v>13</v>
      </c>
      <c r="C402" s="4"/>
      <c r="D402" s="4"/>
      <c r="E402" s="4"/>
      <c r="F402" s="4"/>
      <c r="G402" s="4"/>
      <c r="I402">
        <f t="shared" si="1"/>
        <v>0</v>
      </c>
      <c r="K402">
        <f t="shared" si="2"/>
        <v>0</v>
      </c>
    </row>
    <row r="403" spans="1:11" ht="15">
      <c r="A403" s="3" t="s">
        <v>14</v>
      </c>
      <c r="B403" t="s">
        <v>13</v>
      </c>
      <c r="C403" s="4"/>
      <c r="D403" s="4"/>
      <c r="E403" s="4"/>
      <c r="F403" s="4"/>
      <c r="G403" s="4"/>
      <c r="I403">
        <f t="shared" si="1"/>
        <v>0</v>
      </c>
      <c r="K403">
        <f t="shared" si="2"/>
        <v>0</v>
      </c>
    </row>
    <row r="404" spans="1:11" ht="15">
      <c r="A404" s="3" t="s">
        <v>15</v>
      </c>
      <c r="B404" t="s">
        <v>16</v>
      </c>
      <c r="C404" s="4"/>
      <c r="D404" s="4"/>
      <c r="E404" s="4"/>
      <c r="F404" s="4"/>
      <c r="G404" s="4"/>
      <c r="I404">
        <f t="shared" si="1"/>
        <v>0</v>
      </c>
      <c r="K404">
        <f t="shared" si="2"/>
        <v>0</v>
      </c>
    </row>
    <row r="405" spans="1:11" ht="15">
      <c r="A405" s="3" t="s">
        <v>9</v>
      </c>
      <c r="B405" t="s">
        <v>10</v>
      </c>
      <c r="C405" s="4">
        <v>101</v>
      </c>
      <c r="D405" s="4">
        <v>215</v>
      </c>
      <c r="E405" s="4">
        <v>2115501</v>
      </c>
      <c r="F405" s="4">
        <f>TRUE</f>
        <v>1</v>
      </c>
      <c r="G405" s="4" t="s">
        <v>11</v>
      </c>
      <c r="I405">
        <f t="shared" si="1"/>
        <v>2115501</v>
      </c>
      <c r="K405">
        <f t="shared" si="2"/>
        <v>2115501</v>
      </c>
    </row>
    <row r="406" spans="1:11" ht="15">
      <c r="A406" s="3" t="s">
        <v>12</v>
      </c>
      <c r="B406" t="s">
        <v>13</v>
      </c>
      <c r="C406" s="4"/>
      <c r="D406" s="4"/>
      <c r="E406" s="4"/>
      <c r="F406" s="4"/>
      <c r="G406" s="4"/>
      <c r="I406">
        <f t="shared" si="1"/>
        <v>0</v>
      </c>
      <c r="K406">
        <f t="shared" si="2"/>
        <v>0</v>
      </c>
    </row>
    <row r="407" spans="1:11" ht="15">
      <c r="A407" s="3" t="s">
        <v>14</v>
      </c>
      <c r="B407" t="s">
        <v>13</v>
      </c>
      <c r="C407" s="4"/>
      <c r="D407" s="4"/>
      <c r="E407" s="4"/>
      <c r="F407" s="4"/>
      <c r="G407" s="4"/>
      <c r="I407">
        <f t="shared" si="1"/>
        <v>0</v>
      </c>
      <c r="K407">
        <f t="shared" si="2"/>
        <v>0</v>
      </c>
    </row>
    <row r="408" spans="1:11" ht="15">
      <c r="A408" s="3" t="s">
        <v>15</v>
      </c>
      <c r="B408" t="s">
        <v>16</v>
      </c>
      <c r="C408" s="4"/>
      <c r="D408" s="4"/>
      <c r="E408" s="4"/>
      <c r="F408" s="4"/>
      <c r="G408" s="4"/>
      <c r="I408">
        <f t="shared" si="1"/>
        <v>0</v>
      </c>
      <c r="K408">
        <f t="shared" si="2"/>
        <v>0</v>
      </c>
    </row>
    <row r="409" spans="1:11" ht="15">
      <c r="A409" s="3" t="s">
        <v>9</v>
      </c>
      <c r="B409" t="s">
        <v>10</v>
      </c>
      <c r="C409" s="4">
        <v>102</v>
      </c>
      <c r="D409" s="4">
        <v>327</v>
      </c>
      <c r="E409" s="4">
        <v>2117082</v>
      </c>
      <c r="F409" s="4">
        <f>TRUE</f>
        <v>1</v>
      </c>
      <c r="G409" s="4" t="s">
        <v>11</v>
      </c>
      <c r="I409">
        <f t="shared" si="1"/>
        <v>2117082</v>
      </c>
      <c r="K409">
        <f t="shared" si="2"/>
        <v>2117082</v>
      </c>
    </row>
    <row r="410" spans="1:11" ht="15">
      <c r="A410" s="3" t="s">
        <v>12</v>
      </c>
      <c r="B410" t="s">
        <v>13</v>
      </c>
      <c r="C410" s="4"/>
      <c r="D410" s="4"/>
      <c r="E410" s="4"/>
      <c r="F410" s="4"/>
      <c r="G410" s="4"/>
      <c r="I410">
        <f t="shared" si="1"/>
        <v>0</v>
      </c>
      <c r="K410">
        <f t="shared" si="2"/>
        <v>0</v>
      </c>
    </row>
    <row r="411" spans="1:11" ht="15">
      <c r="A411" s="3" t="s">
        <v>14</v>
      </c>
      <c r="B411" t="s">
        <v>13</v>
      </c>
      <c r="C411" s="4"/>
      <c r="D411" s="4"/>
      <c r="E411" s="4"/>
      <c r="F411" s="4"/>
      <c r="G411" s="4"/>
      <c r="I411">
        <f t="shared" si="1"/>
        <v>0</v>
      </c>
      <c r="K411">
        <f t="shared" si="2"/>
        <v>0</v>
      </c>
    </row>
    <row r="412" spans="1:11" ht="15">
      <c r="A412" s="3" t="s">
        <v>15</v>
      </c>
      <c r="B412" t="s">
        <v>16</v>
      </c>
      <c r="C412" s="4"/>
      <c r="D412" s="4"/>
      <c r="E412" s="4"/>
      <c r="F412" s="4"/>
      <c r="G412" s="4"/>
      <c r="I412">
        <f t="shared" si="1"/>
        <v>0</v>
      </c>
      <c r="K412">
        <f t="shared" si="2"/>
        <v>0</v>
      </c>
    </row>
    <row r="413" spans="1:11" ht="15">
      <c r="A413" s="3" t="s">
        <v>9</v>
      </c>
      <c r="B413" t="s">
        <v>10</v>
      </c>
      <c r="C413" s="4">
        <v>103</v>
      </c>
      <c r="D413" s="4">
        <v>187</v>
      </c>
      <c r="E413" s="4">
        <v>2120066</v>
      </c>
      <c r="F413" s="4">
        <f>TRUE</f>
        <v>1</v>
      </c>
      <c r="G413" s="4" t="s">
        <v>11</v>
      </c>
      <c r="I413">
        <f t="shared" si="1"/>
        <v>2120066</v>
      </c>
      <c r="K413">
        <f t="shared" si="2"/>
        <v>2120066</v>
      </c>
    </row>
    <row r="414" spans="1:11" ht="15">
      <c r="A414" s="3" t="s">
        <v>12</v>
      </c>
      <c r="B414" t="s">
        <v>13</v>
      </c>
      <c r="C414" s="4"/>
      <c r="D414" s="4"/>
      <c r="E414" s="4"/>
      <c r="F414" s="4"/>
      <c r="G414" s="4"/>
      <c r="I414">
        <f t="shared" si="1"/>
        <v>0</v>
      </c>
      <c r="K414">
        <f t="shared" si="2"/>
        <v>0</v>
      </c>
    </row>
    <row r="415" spans="1:11" ht="15">
      <c r="A415" s="3" t="s">
        <v>14</v>
      </c>
      <c r="B415" t="s">
        <v>13</v>
      </c>
      <c r="C415" s="4"/>
      <c r="D415" s="4"/>
      <c r="E415" s="4"/>
      <c r="F415" s="4"/>
      <c r="G415" s="4"/>
      <c r="I415">
        <f t="shared" si="1"/>
        <v>0</v>
      </c>
      <c r="K415">
        <f t="shared" si="2"/>
        <v>0</v>
      </c>
    </row>
    <row r="416" spans="1:11" ht="15">
      <c r="A416" s="3" t="s">
        <v>15</v>
      </c>
      <c r="B416" t="s">
        <v>16</v>
      </c>
      <c r="C416" s="4"/>
      <c r="D416" s="4"/>
      <c r="E416" s="4"/>
      <c r="F416" s="4"/>
      <c r="G416" s="4"/>
      <c r="I416">
        <f t="shared" si="1"/>
        <v>0</v>
      </c>
      <c r="K416">
        <f t="shared" si="2"/>
        <v>0</v>
      </c>
    </row>
    <row r="417" spans="1:11" ht="15">
      <c r="A417" s="3" t="s">
        <v>9</v>
      </c>
      <c r="B417" t="s">
        <v>10</v>
      </c>
      <c r="C417" s="4">
        <v>104</v>
      </c>
      <c r="D417" s="4">
        <v>906</v>
      </c>
      <c r="E417" s="4">
        <v>2122548</v>
      </c>
      <c r="F417" s="4">
        <f>TRUE</f>
        <v>1</v>
      </c>
      <c r="G417" s="4" t="s">
        <v>11</v>
      </c>
      <c r="I417">
        <f t="shared" si="1"/>
        <v>2122548</v>
      </c>
      <c r="K417">
        <f t="shared" si="2"/>
        <v>2122548</v>
      </c>
    </row>
    <row r="418" spans="1:11" ht="15">
      <c r="A418" s="3" t="s">
        <v>12</v>
      </c>
      <c r="B418" t="s">
        <v>13</v>
      </c>
      <c r="C418" s="4"/>
      <c r="D418" s="4"/>
      <c r="E418" s="4"/>
      <c r="F418" s="4"/>
      <c r="G418" s="4"/>
      <c r="I418">
        <f t="shared" si="1"/>
        <v>0</v>
      </c>
      <c r="K418">
        <f t="shared" si="2"/>
        <v>0</v>
      </c>
    </row>
    <row r="419" spans="1:11" ht="15">
      <c r="A419" s="3" t="s">
        <v>14</v>
      </c>
      <c r="B419" t="s">
        <v>13</v>
      </c>
      <c r="C419" s="4"/>
      <c r="D419" s="4"/>
      <c r="E419" s="4"/>
      <c r="F419" s="4"/>
      <c r="G419" s="4"/>
      <c r="I419">
        <f t="shared" si="1"/>
        <v>0</v>
      </c>
      <c r="K419">
        <f t="shared" si="2"/>
        <v>0</v>
      </c>
    </row>
    <row r="420" spans="1:11" ht="15">
      <c r="A420" s="3" t="s">
        <v>15</v>
      </c>
      <c r="B420" t="s">
        <v>16</v>
      </c>
      <c r="C420" s="4"/>
      <c r="D420" s="4"/>
      <c r="E420" s="4"/>
      <c r="F420" s="4"/>
      <c r="G420" s="4"/>
      <c r="I420">
        <f t="shared" si="1"/>
        <v>0</v>
      </c>
      <c r="K420">
        <f t="shared" si="2"/>
        <v>0</v>
      </c>
    </row>
    <row r="421" spans="1:11" ht="15">
      <c r="A421" s="3" t="s">
        <v>9</v>
      </c>
      <c r="B421" t="s">
        <v>10</v>
      </c>
      <c r="C421" s="4">
        <v>105</v>
      </c>
      <c r="D421" s="4">
        <v>807</v>
      </c>
      <c r="E421" s="4">
        <v>2125299</v>
      </c>
      <c r="F421" s="4">
        <f>TRUE</f>
        <v>1</v>
      </c>
      <c r="G421" s="4" t="s">
        <v>11</v>
      </c>
      <c r="I421">
        <f t="shared" si="1"/>
        <v>2125299</v>
      </c>
      <c r="K421">
        <f t="shared" si="2"/>
        <v>2125299</v>
      </c>
    </row>
    <row r="422" spans="1:11" ht="15">
      <c r="A422" s="3" t="s">
        <v>12</v>
      </c>
      <c r="B422" t="s">
        <v>13</v>
      </c>
      <c r="C422" s="4"/>
      <c r="D422" s="4"/>
      <c r="E422" s="4"/>
      <c r="F422" s="4"/>
      <c r="G422" s="4"/>
      <c r="I422">
        <f t="shared" si="1"/>
        <v>0</v>
      </c>
      <c r="K422">
        <f t="shared" si="2"/>
        <v>0</v>
      </c>
    </row>
    <row r="423" spans="1:11" ht="15">
      <c r="A423" s="3" t="s">
        <v>14</v>
      </c>
      <c r="B423" t="s">
        <v>13</v>
      </c>
      <c r="C423" s="4"/>
      <c r="D423" s="4"/>
      <c r="E423" s="4"/>
      <c r="F423" s="4"/>
      <c r="G423" s="4"/>
      <c r="I423">
        <f t="shared" si="1"/>
        <v>0</v>
      </c>
      <c r="K423">
        <f t="shared" si="2"/>
        <v>0</v>
      </c>
    </row>
    <row r="424" spans="1:11" ht="15">
      <c r="A424" s="3" t="s">
        <v>15</v>
      </c>
      <c r="B424" t="s">
        <v>16</v>
      </c>
      <c r="C424" s="4"/>
      <c r="D424" s="4"/>
      <c r="E424" s="4"/>
      <c r="F424" s="4"/>
      <c r="G424" s="4"/>
      <c r="I424">
        <f t="shared" si="1"/>
        <v>0</v>
      </c>
      <c r="K424">
        <f t="shared" si="2"/>
        <v>0</v>
      </c>
    </row>
    <row r="425" spans="1:11" ht="15">
      <c r="A425" s="3" t="s">
        <v>9</v>
      </c>
      <c r="B425" t="s">
        <v>10</v>
      </c>
      <c r="C425" s="4">
        <v>106</v>
      </c>
      <c r="D425" s="4">
        <v>19</v>
      </c>
      <c r="E425" s="4">
        <v>2127639</v>
      </c>
      <c r="F425" s="4">
        <f>TRUE</f>
        <v>1</v>
      </c>
      <c r="G425" s="4" t="s">
        <v>11</v>
      </c>
      <c r="I425">
        <f t="shared" si="1"/>
        <v>2127639</v>
      </c>
      <c r="K425">
        <f t="shared" si="2"/>
        <v>2127639</v>
      </c>
    </row>
    <row r="426" spans="1:11" ht="15">
      <c r="A426" s="3" t="s">
        <v>12</v>
      </c>
      <c r="B426" t="s">
        <v>13</v>
      </c>
      <c r="C426" s="4"/>
      <c r="D426" s="4"/>
      <c r="E426" s="4"/>
      <c r="F426" s="4"/>
      <c r="G426" s="4"/>
      <c r="I426">
        <f t="shared" si="1"/>
        <v>0</v>
      </c>
      <c r="K426">
        <f t="shared" si="2"/>
        <v>0</v>
      </c>
    </row>
    <row r="427" spans="1:11" ht="15">
      <c r="A427" s="3" t="s">
        <v>14</v>
      </c>
      <c r="B427" t="s">
        <v>13</v>
      </c>
      <c r="C427" s="4"/>
      <c r="D427" s="4"/>
      <c r="E427" s="4"/>
      <c r="F427" s="4"/>
      <c r="G427" s="4"/>
      <c r="I427">
        <f t="shared" si="1"/>
        <v>0</v>
      </c>
      <c r="K427">
        <f t="shared" si="2"/>
        <v>0</v>
      </c>
    </row>
    <row r="428" spans="1:11" ht="15">
      <c r="A428" s="3" t="s">
        <v>15</v>
      </c>
      <c r="B428" t="s">
        <v>16</v>
      </c>
      <c r="C428" s="4"/>
      <c r="D428" s="4"/>
      <c r="E428" s="4"/>
      <c r="F428" s="4"/>
      <c r="G428" s="4"/>
      <c r="I428">
        <f t="shared" si="1"/>
        <v>0</v>
      </c>
      <c r="K428">
        <f t="shared" si="2"/>
        <v>0</v>
      </c>
    </row>
    <row r="429" spans="1:11" ht="15">
      <c r="A429" s="3" t="s">
        <v>9</v>
      </c>
      <c r="B429" t="s">
        <v>10</v>
      </c>
      <c r="C429" s="4">
        <v>107</v>
      </c>
      <c r="D429" s="4">
        <v>444</v>
      </c>
      <c r="E429" s="4">
        <v>2131151</v>
      </c>
      <c r="F429" s="4">
        <f>TRUE</f>
        <v>1</v>
      </c>
      <c r="G429" s="4" t="s">
        <v>11</v>
      </c>
      <c r="I429">
        <f t="shared" si="1"/>
        <v>2131151</v>
      </c>
      <c r="K429">
        <f t="shared" si="2"/>
        <v>2131151</v>
      </c>
    </row>
    <row r="430" spans="1:11" ht="15">
      <c r="A430" s="3" t="s">
        <v>12</v>
      </c>
      <c r="B430" t="s">
        <v>13</v>
      </c>
      <c r="C430" s="4"/>
      <c r="D430" s="4"/>
      <c r="E430" s="4"/>
      <c r="F430" s="4"/>
      <c r="G430" s="4"/>
      <c r="I430">
        <f t="shared" si="1"/>
        <v>0</v>
      </c>
      <c r="K430">
        <f t="shared" si="2"/>
        <v>0</v>
      </c>
    </row>
    <row r="431" spans="1:11" ht="15">
      <c r="A431" s="3" t="s">
        <v>14</v>
      </c>
      <c r="B431" t="s">
        <v>13</v>
      </c>
      <c r="C431" s="4"/>
      <c r="D431" s="4"/>
      <c r="E431" s="4"/>
      <c r="F431" s="4"/>
      <c r="G431" s="4"/>
      <c r="I431">
        <f t="shared" si="1"/>
        <v>0</v>
      </c>
      <c r="K431">
        <f t="shared" si="2"/>
        <v>0</v>
      </c>
    </row>
    <row r="432" spans="1:11" ht="15">
      <c r="A432" s="3" t="s">
        <v>15</v>
      </c>
      <c r="B432" t="s">
        <v>16</v>
      </c>
      <c r="C432" s="4"/>
      <c r="D432" s="4"/>
      <c r="E432" s="4"/>
      <c r="F432" s="4"/>
      <c r="G432" s="4"/>
      <c r="I432">
        <f t="shared" si="1"/>
        <v>0</v>
      </c>
      <c r="K432">
        <f t="shared" si="2"/>
        <v>0</v>
      </c>
    </row>
    <row r="433" spans="1:11" ht="15">
      <c r="A433" s="3" t="s">
        <v>9</v>
      </c>
      <c r="B433" t="s">
        <v>10</v>
      </c>
      <c r="C433" s="4">
        <v>108</v>
      </c>
      <c r="D433" s="4">
        <v>912</v>
      </c>
      <c r="E433" s="4">
        <v>2134750</v>
      </c>
      <c r="F433" s="4">
        <f>TRUE</f>
        <v>1</v>
      </c>
      <c r="G433" s="4" t="s">
        <v>11</v>
      </c>
      <c r="I433">
        <f t="shared" si="1"/>
        <v>2134750</v>
      </c>
      <c r="K433">
        <f t="shared" si="2"/>
        <v>2134750</v>
      </c>
    </row>
    <row r="434" spans="1:11" ht="15">
      <c r="A434" s="3" t="s">
        <v>12</v>
      </c>
      <c r="B434" t="s">
        <v>13</v>
      </c>
      <c r="C434" s="4"/>
      <c r="D434" s="4"/>
      <c r="E434" s="4"/>
      <c r="F434" s="4"/>
      <c r="G434" s="4"/>
      <c r="I434">
        <f t="shared" si="1"/>
        <v>0</v>
      </c>
      <c r="K434">
        <f t="shared" si="2"/>
        <v>0</v>
      </c>
    </row>
    <row r="435" spans="1:11" ht="15">
      <c r="A435" s="3" t="s">
        <v>14</v>
      </c>
      <c r="B435" t="s">
        <v>13</v>
      </c>
      <c r="C435" s="4"/>
      <c r="D435" s="4"/>
      <c r="E435" s="4"/>
      <c r="F435" s="4"/>
      <c r="G435" s="4"/>
      <c r="I435">
        <f t="shared" si="1"/>
        <v>0</v>
      </c>
      <c r="K435">
        <f t="shared" si="2"/>
        <v>0</v>
      </c>
    </row>
    <row r="436" spans="1:11" ht="15">
      <c r="A436" s="3" t="s">
        <v>15</v>
      </c>
      <c r="B436" t="s">
        <v>16</v>
      </c>
      <c r="C436" s="4"/>
      <c r="D436" s="4"/>
      <c r="E436" s="4"/>
      <c r="F436" s="4"/>
      <c r="G436" s="4"/>
      <c r="I436">
        <f t="shared" si="1"/>
        <v>0</v>
      </c>
      <c r="K436">
        <f t="shared" si="2"/>
        <v>0</v>
      </c>
    </row>
    <row r="437" spans="1:11" ht="15">
      <c r="A437" s="3" t="s">
        <v>9</v>
      </c>
      <c r="B437" t="s">
        <v>10</v>
      </c>
      <c r="C437" s="4">
        <v>109</v>
      </c>
      <c r="D437" s="4">
        <v>238</v>
      </c>
      <c r="E437" s="4">
        <v>2138083</v>
      </c>
      <c r="F437" s="4">
        <f>TRUE</f>
        <v>1</v>
      </c>
      <c r="G437" s="4" t="s">
        <v>11</v>
      </c>
      <c r="I437">
        <f t="shared" si="1"/>
        <v>2138083</v>
      </c>
      <c r="K437">
        <f t="shared" si="2"/>
        <v>2138083</v>
      </c>
    </row>
    <row r="438" spans="1:11" ht="15">
      <c r="A438" s="3" t="s">
        <v>12</v>
      </c>
      <c r="B438" t="s">
        <v>13</v>
      </c>
      <c r="C438" s="4"/>
      <c r="D438" s="4"/>
      <c r="E438" s="4"/>
      <c r="F438" s="4"/>
      <c r="G438" s="4"/>
      <c r="I438">
        <f t="shared" si="1"/>
        <v>0</v>
      </c>
      <c r="K438">
        <f t="shared" si="2"/>
        <v>0</v>
      </c>
    </row>
    <row r="439" spans="1:11" ht="15">
      <c r="A439" s="3" t="s">
        <v>14</v>
      </c>
      <c r="B439" t="s">
        <v>13</v>
      </c>
      <c r="C439" s="4"/>
      <c r="D439" s="4"/>
      <c r="E439" s="4"/>
      <c r="F439" s="4"/>
      <c r="G439" s="4"/>
      <c r="I439">
        <f t="shared" si="1"/>
        <v>0</v>
      </c>
      <c r="K439">
        <f t="shared" si="2"/>
        <v>0</v>
      </c>
    </row>
    <row r="440" spans="1:11" ht="15">
      <c r="A440" s="3" t="s">
        <v>15</v>
      </c>
      <c r="B440" t="s">
        <v>16</v>
      </c>
      <c r="C440" s="4"/>
      <c r="D440" s="4"/>
      <c r="E440" s="4"/>
      <c r="F440" s="4"/>
      <c r="G440" s="4"/>
      <c r="I440">
        <f t="shared" si="1"/>
        <v>0</v>
      </c>
      <c r="K440">
        <f t="shared" si="2"/>
        <v>0</v>
      </c>
    </row>
    <row r="441" spans="1:11" ht="15">
      <c r="A441" s="3" t="s">
        <v>9</v>
      </c>
      <c r="B441" t="s">
        <v>10</v>
      </c>
      <c r="C441" s="4">
        <v>110</v>
      </c>
      <c r="D441" s="4">
        <v>110</v>
      </c>
      <c r="E441" s="4">
        <v>2140886</v>
      </c>
      <c r="F441" s="4">
        <f>TRUE</f>
        <v>1</v>
      </c>
      <c r="G441" s="4" t="s">
        <v>11</v>
      </c>
      <c r="I441">
        <f t="shared" si="1"/>
        <v>2140886</v>
      </c>
      <c r="K441">
        <f t="shared" si="2"/>
        <v>2140886</v>
      </c>
    </row>
    <row r="442" spans="1:11" ht="15">
      <c r="A442" s="3" t="s">
        <v>12</v>
      </c>
      <c r="B442" t="s">
        <v>13</v>
      </c>
      <c r="C442" s="4"/>
      <c r="D442" s="4"/>
      <c r="E442" s="4"/>
      <c r="F442" s="4"/>
      <c r="G442" s="4"/>
      <c r="I442">
        <f t="shared" si="1"/>
        <v>0</v>
      </c>
      <c r="K442">
        <f t="shared" si="2"/>
        <v>0</v>
      </c>
    </row>
    <row r="443" spans="1:11" ht="15">
      <c r="A443" s="3" t="s">
        <v>14</v>
      </c>
      <c r="B443" t="s">
        <v>13</v>
      </c>
      <c r="C443" s="4"/>
      <c r="D443" s="4"/>
      <c r="E443" s="4"/>
      <c r="F443" s="4"/>
      <c r="G443" s="4"/>
      <c r="I443">
        <f t="shared" si="1"/>
        <v>0</v>
      </c>
      <c r="K443">
        <f t="shared" si="2"/>
        <v>0</v>
      </c>
    </row>
    <row r="444" spans="1:11" ht="15">
      <c r="A444" s="3" t="s">
        <v>15</v>
      </c>
      <c r="B444" t="s">
        <v>16</v>
      </c>
      <c r="C444" s="4"/>
      <c r="D444" s="4"/>
      <c r="E444" s="4"/>
      <c r="F444" s="4"/>
      <c r="G444" s="4"/>
      <c r="I444">
        <f t="shared" si="1"/>
        <v>0</v>
      </c>
      <c r="K444">
        <f t="shared" si="2"/>
        <v>0</v>
      </c>
    </row>
    <row r="445" spans="1:11" ht="15">
      <c r="A445" s="3" t="s">
        <v>9</v>
      </c>
      <c r="B445" t="s">
        <v>10</v>
      </c>
      <c r="C445" s="4">
        <v>111</v>
      </c>
      <c r="D445" s="4">
        <v>718</v>
      </c>
      <c r="E445" s="4">
        <v>2144416</v>
      </c>
      <c r="F445" s="4">
        <f>TRUE</f>
        <v>1</v>
      </c>
      <c r="G445" s="4" t="s">
        <v>11</v>
      </c>
      <c r="I445">
        <f t="shared" si="1"/>
        <v>2144416</v>
      </c>
      <c r="K445">
        <f t="shared" si="2"/>
        <v>2144416</v>
      </c>
    </row>
    <row r="446" spans="1:11" ht="15">
      <c r="A446" s="3" t="s">
        <v>12</v>
      </c>
      <c r="B446" t="s">
        <v>13</v>
      </c>
      <c r="C446" s="4"/>
      <c r="D446" s="4"/>
      <c r="E446" s="4"/>
      <c r="F446" s="4"/>
      <c r="G446" s="4"/>
      <c r="I446">
        <f t="shared" si="1"/>
        <v>0</v>
      </c>
      <c r="K446">
        <f t="shared" si="2"/>
        <v>0</v>
      </c>
    </row>
    <row r="447" spans="1:11" ht="15">
      <c r="A447" s="3" t="s">
        <v>14</v>
      </c>
      <c r="B447" t="s">
        <v>13</v>
      </c>
      <c r="C447" s="4"/>
      <c r="D447" s="4"/>
      <c r="E447" s="4"/>
      <c r="F447" s="4"/>
      <c r="G447" s="4"/>
      <c r="I447">
        <f t="shared" si="1"/>
        <v>0</v>
      </c>
      <c r="K447">
        <f t="shared" si="2"/>
        <v>0</v>
      </c>
    </row>
    <row r="448" spans="1:11" ht="15">
      <c r="A448" s="3" t="s">
        <v>15</v>
      </c>
      <c r="B448" t="s">
        <v>16</v>
      </c>
      <c r="C448" s="4"/>
      <c r="D448" s="4"/>
      <c r="E448" s="4"/>
      <c r="F448" s="4"/>
      <c r="G448" s="4"/>
      <c r="I448">
        <f t="shared" si="1"/>
        <v>0</v>
      </c>
      <c r="K448">
        <f t="shared" si="2"/>
        <v>0</v>
      </c>
    </row>
    <row r="449" spans="1:11" ht="15">
      <c r="A449" s="3" t="s">
        <v>9</v>
      </c>
      <c r="B449" t="s">
        <v>10</v>
      </c>
      <c r="C449" s="4">
        <v>112</v>
      </c>
      <c r="D449" s="4">
        <v>18</v>
      </c>
      <c r="E449" s="4">
        <v>2147467</v>
      </c>
      <c r="F449" s="4">
        <f>TRUE</f>
        <v>1</v>
      </c>
      <c r="G449" s="4" t="s">
        <v>11</v>
      </c>
      <c r="I449">
        <f t="shared" si="1"/>
        <v>2147467</v>
      </c>
      <c r="K449">
        <f t="shared" si="2"/>
        <v>2147467</v>
      </c>
    </row>
    <row r="450" spans="1:11" ht="15">
      <c r="A450" s="3" t="s">
        <v>12</v>
      </c>
      <c r="B450" t="s">
        <v>13</v>
      </c>
      <c r="C450" s="4"/>
      <c r="D450" s="4"/>
      <c r="E450" s="4"/>
      <c r="F450" s="4"/>
      <c r="G450" s="4"/>
      <c r="I450">
        <f t="shared" si="1"/>
        <v>0</v>
      </c>
      <c r="K450">
        <f t="shared" si="2"/>
        <v>0</v>
      </c>
    </row>
    <row r="451" spans="1:11" ht="15">
      <c r="A451" s="3" t="s">
        <v>14</v>
      </c>
      <c r="B451" t="s">
        <v>13</v>
      </c>
      <c r="C451" s="4"/>
      <c r="D451" s="4"/>
      <c r="E451" s="4"/>
      <c r="F451" s="4"/>
      <c r="G451" s="4"/>
      <c r="I451">
        <f t="shared" si="1"/>
        <v>0</v>
      </c>
      <c r="K451">
        <f t="shared" si="2"/>
        <v>0</v>
      </c>
    </row>
    <row r="452" spans="1:11" ht="15">
      <c r="A452" s="3" t="s">
        <v>15</v>
      </c>
      <c r="B452" t="s">
        <v>16</v>
      </c>
      <c r="C452" s="4"/>
      <c r="D452" s="4"/>
      <c r="E452" s="4"/>
      <c r="F452" s="4"/>
      <c r="G452" s="4"/>
      <c r="I452">
        <f t="shared" si="1"/>
        <v>0</v>
      </c>
      <c r="K452">
        <f t="shared" si="2"/>
        <v>0</v>
      </c>
    </row>
    <row r="453" spans="1:11" ht="15">
      <c r="A453" s="3" t="s">
        <v>9</v>
      </c>
      <c r="B453" t="s">
        <v>10</v>
      </c>
      <c r="C453" s="4">
        <v>113</v>
      </c>
      <c r="D453" s="4">
        <v>309</v>
      </c>
      <c r="E453" s="4">
        <v>2150332</v>
      </c>
      <c r="F453" s="4">
        <f>TRUE</f>
        <v>1</v>
      </c>
      <c r="G453" s="4" t="s">
        <v>11</v>
      </c>
      <c r="I453">
        <f t="shared" si="1"/>
        <v>2150332</v>
      </c>
      <c r="K453">
        <f t="shared" si="2"/>
        <v>2150332</v>
      </c>
    </row>
    <row r="454" spans="1:11" ht="15">
      <c r="A454" s="3" t="s">
        <v>12</v>
      </c>
      <c r="B454" t="s">
        <v>13</v>
      </c>
      <c r="C454" s="4"/>
      <c r="D454" s="4"/>
      <c r="E454" s="4"/>
      <c r="F454" s="4"/>
      <c r="G454" s="4"/>
      <c r="I454">
        <f t="shared" si="1"/>
        <v>0</v>
      </c>
      <c r="K454">
        <f t="shared" si="2"/>
        <v>0</v>
      </c>
    </row>
    <row r="455" spans="1:11" ht="15">
      <c r="A455" s="3" t="s">
        <v>14</v>
      </c>
      <c r="B455" t="s">
        <v>13</v>
      </c>
      <c r="C455" s="4"/>
      <c r="D455" s="4"/>
      <c r="E455" s="4"/>
      <c r="F455" s="4"/>
      <c r="G455" s="4"/>
      <c r="I455">
        <f t="shared" si="1"/>
        <v>0</v>
      </c>
      <c r="K455">
        <f t="shared" si="2"/>
        <v>0</v>
      </c>
    </row>
    <row r="456" spans="1:11" ht="15">
      <c r="A456" s="3" t="s">
        <v>15</v>
      </c>
      <c r="B456" t="s">
        <v>16</v>
      </c>
      <c r="C456" s="4"/>
      <c r="D456" s="4"/>
      <c r="E456" s="4"/>
      <c r="F456" s="4"/>
      <c r="G456" s="4"/>
      <c r="I456">
        <f t="shared" si="1"/>
        <v>0</v>
      </c>
      <c r="K456">
        <f t="shared" si="2"/>
        <v>0</v>
      </c>
    </row>
    <row r="457" spans="1:11" ht="15">
      <c r="A457" s="3" t="s">
        <v>9</v>
      </c>
      <c r="B457" t="s">
        <v>10</v>
      </c>
      <c r="C457" s="4">
        <v>114</v>
      </c>
      <c r="D457" s="4">
        <v>337</v>
      </c>
      <c r="E457" s="4">
        <v>2153319</v>
      </c>
      <c r="F457" s="4">
        <f>TRUE</f>
        <v>1</v>
      </c>
      <c r="G457" s="4" t="s">
        <v>11</v>
      </c>
      <c r="I457">
        <f t="shared" si="1"/>
        <v>2153319</v>
      </c>
      <c r="K457">
        <f t="shared" si="2"/>
        <v>2153319</v>
      </c>
    </row>
    <row r="458" spans="1:11" ht="15">
      <c r="A458" s="3" t="s">
        <v>12</v>
      </c>
      <c r="B458" t="s">
        <v>13</v>
      </c>
      <c r="C458" s="4"/>
      <c r="D458" s="4"/>
      <c r="E458" s="4"/>
      <c r="F458" s="4"/>
      <c r="G458" s="4"/>
      <c r="I458">
        <f t="shared" si="1"/>
        <v>0</v>
      </c>
      <c r="K458">
        <f t="shared" si="2"/>
        <v>0</v>
      </c>
    </row>
    <row r="459" spans="1:11" ht="15">
      <c r="A459" s="3" t="s">
        <v>14</v>
      </c>
      <c r="B459" t="s">
        <v>13</v>
      </c>
      <c r="C459" s="4"/>
      <c r="D459" s="4"/>
      <c r="E459" s="4"/>
      <c r="F459" s="4"/>
      <c r="G459" s="4"/>
      <c r="I459">
        <f t="shared" si="1"/>
        <v>0</v>
      </c>
      <c r="K459">
        <f t="shared" si="2"/>
        <v>0</v>
      </c>
    </row>
    <row r="460" spans="1:11" ht="15">
      <c r="A460" s="3" t="s">
        <v>15</v>
      </c>
      <c r="B460" t="s">
        <v>16</v>
      </c>
      <c r="C460" s="4"/>
      <c r="D460" s="4"/>
      <c r="E460" s="4"/>
      <c r="F460" s="4"/>
      <c r="G460" s="4"/>
      <c r="I460">
        <f t="shared" si="1"/>
        <v>0</v>
      </c>
      <c r="K460">
        <f t="shared" si="2"/>
        <v>0</v>
      </c>
    </row>
    <row r="461" spans="1:11" ht="15">
      <c r="A461" s="3" t="s">
        <v>9</v>
      </c>
      <c r="B461" t="s">
        <v>10</v>
      </c>
      <c r="C461" s="4">
        <v>115</v>
      </c>
      <c r="D461" s="4">
        <v>710</v>
      </c>
      <c r="E461" s="4">
        <v>2156928</v>
      </c>
      <c r="F461" s="4">
        <f>TRUE</f>
        <v>1</v>
      </c>
      <c r="G461" s="4" t="s">
        <v>11</v>
      </c>
      <c r="I461">
        <f t="shared" si="1"/>
        <v>2156928</v>
      </c>
      <c r="K461">
        <f t="shared" si="2"/>
        <v>2156928</v>
      </c>
    </row>
    <row r="462" spans="1:11" ht="15">
      <c r="A462" s="3" t="s">
        <v>12</v>
      </c>
      <c r="B462" t="s">
        <v>13</v>
      </c>
      <c r="C462" s="4"/>
      <c r="D462" s="4"/>
      <c r="E462" s="4"/>
      <c r="F462" s="4"/>
      <c r="G462" s="4"/>
      <c r="I462">
        <f t="shared" si="1"/>
        <v>0</v>
      </c>
      <c r="K462">
        <f t="shared" si="2"/>
        <v>0</v>
      </c>
    </row>
    <row r="463" spans="1:11" ht="15">
      <c r="A463" s="3" t="s">
        <v>14</v>
      </c>
      <c r="B463" t="s">
        <v>13</v>
      </c>
      <c r="C463" s="4"/>
      <c r="D463" s="4"/>
      <c r="E463" s="4"/>
      <c r="F463" s="4"/>
      <c r="G463" s="4"/>
      <c r="I463">
        <f t="shared" si="1"/>
        <v>0</v>
      </c>
      <c r="K463">
        <f t="shared" si="2"/>
        <v>0</v>
      </c>
    </row>
    <row r="464" spans="1:11" ht="15">
      <c r="A464" s="3" t="s">
        <v>15</v>
      </c>
      <c r="B464" t="s">
        <v>16</v>
      </c>
      <c r="C464" s="4"/>
      <c r="D464" s="4"/>
      <c r="E464" s="4"/>
      <c r="F464" s="4"/>
      <c r="G464" s="4"/>
      <c r="I464">
        <f t="shared" si="1"/>
        <v>0</v>
      </c>
      <c r="K464">
        <f t="shared" si="2"/>
        <v>0</v>
      </c>
    </row>
    <row r="465" spans="1:11" ht="15">
      <c r="A465" s="3" t="s">
        <v>9</v>
      </c>
      <c r="B465" t="s">
        <v>10</v>
      </c>
      <c r="C465" s="4">
        <v>116</v>
      </c>
      <c r="D465" s="4">
        <v>704</v>
      </c>
      <c r="E465" s="4">
        <v>2160536</v>
      </c>
      <c r="F465" s="4">
        <f>TRUE</f>
        <v>1</v>
      </c>
      <c r="G465" s="4" t="s">
        <v>11</v>
      </c>
      <c r="I465">
        <f t="shared" si="1"/>
        <v>2160536</v>
      </c>
      <c r="K465">
        <f t="shared" si="2"/>
        <v>2160536</v>
      </c>
    </row>
    <row r="466" spans="1:11" ht="15">
      <c r="A466" s="3" t="s">
        <v>12</v>
      </c>
      <c r="B466" t="s">
        <v>13</v>
      </c>
      <c r="C466" s="4"/>
      <c r="D466" s="4"/>
      <c r="E466" s="4"/>
      <c r="F466" s="4"/>
      <c r="G466" s="4"/>
      <c r="I466">
        <f t="shared" si="1"/>
        <v>0</v>
      </c>
      <c r="K466">
        <f t="shared" si="2"/>
        <v>0</v>
      </c>
    </row>
    <row r="467" spans="1:11" ht="15">
      <c r="A467" s="3" t="s">
        <v>14</v>
      </c>
      <c r="B467" t="s">
        <v>13</v>
      </c>
      <c r="C467" s="4"/>
      <c r="D467" s="4"/>
      <c r="E467" s="4"/>
      <c r="F467" s="4"/>
      <c r="G467" s="4"/>
      <c r="I467">
        <f t="shared" si="1"/>
        <v>0</v>
      </c>
      <c r="K467">
        <f t="shared" si="2"/>
        <v>0</v>
      </c>
    </row>
    <row r="468" spans="1:11" ht="15">
      <c r="A468" s="3" t="s">
        <v>15</v>
      </c>
      <c r="B468" t="s">
        <v>16</v>
      </c>
      <c r="C468" s="4"/>
      <c r="D468" s="4"/>
      <c r="E468" s="4"/>
      <c r="F468" s="4"/>
      <c r="G468" s="4"/>
      <c r="I468">
        <f t="shared" si="1"/>
        <v>0</v>
      </c>
      <c r="K468">
        <f t="shared" si="2"/>
        <v>0</v>
      </c>
    </row>
    <row r="469" spans="1:11" ht="15">
      <c r="A469" s="3" t="s">
        <v>9</v>
      </c>
      <c r="B469" t="s">
        <v>10</v>
      </c>
      <c r="C469" s="4">
        <v>117</v>
      </c>
      <c r="D469" s="4">
        <v>904</v>
      </c>
      <c r="E469" s="4">
        <v>2165419</v>
      </c>
      <c r="F469" s="4">
        <f>TRUE</f>
        <v>1</v>
      </c>
      <c r="G469" s="4" t="s">
        <v>11</v>
      </c>
      <c r="I469">
        <f t="shared" si="1"/>
        <v>2165419</v>
      </c>
      <c r="K469">
        <f t="shared" si="2"/>
        <v>2165419</v>
      </c>
    </row>
    <row r="470" spans="1:11" ht="15">
      <c r="A470" s="3" t="s">
        <v>12</v>
      </c>
      <c r="B470" t="s">
        <v>13</v>
      </c>
      <c r="C470" s="4"/>
      <c r="D470" s="4"/>
      <c r="E470" s="4"/>
      <c r="F470" s="4"/>
      <c r="G470" s="4"/>
      <c r="I470">
        <f t="shared" si="1"/>
        <v>0</v>
      </c>
      <c r="K470">
        <f t="shared" si="2"/>
        <v>0</v>
      </c>
    </row>
    <row r="471" spans="1:11" ht="15">
      <c r="A471" s="3" t="s">
        <v>14</v>
      </c>
      <c r="B471" t="s">
        <v>13</v>
      </c>
      <c r="C471" s="4"/>
      <c r="D471" s="4"/>
      <c r="E471" s="4"/>
      <c r="F471" s="4"/>
      <c r="G471" s="4"/>
      <c r="I471">
        <f t="shared" si="1"/>
        <v>0</v>
      </c>
      <c r="K471">
        <f t="shared" si="2"/>
        <v>0</v>
      </c>
    </row>
    <row r="472" spans="1:11" ht="15">
      <c r="A472" s="3" t="s">
        <v>15</v>
      </c>
      <c r="B472" t="s">
        <v>16</v>
      </c>
      <c r="C472" s="4"/>
      <c r="D472" s="4"/>
      <c r="E472" s="4"/>
      <c r="F472" s="4"/>
      <c r="G472" s="4"/>
      <c r="I472">
        <f t="shared" si="1"/>
        <v>0</v>
      </c>
      <c r="K472">
        <f t="shared" si="2"/>
        <v>0</v>
      </c>
    </row>
    <row r="473" spans="1:11" ht="15">
      <c r="A473" s="3" t="s">
        <v>9</v>
      </c>
      <c r="B473" t="s">
        <v>10</v>
      </c>
      <c r="C473" s="4">
        <v>118</v>
      </c>
      <c r="D473" s="4">
        <v>227</v>
      </c>
      <c r="E473" s="4">
        <v>2168585</v>
      </c>
      <c r="F473" s="4">
        <f>TRUE</f>
        <v>1</v>
      </c>
      <c r="G473" s="4" t="s">
        <v>11</v>
      </c>
      <c r="I473">
        <f t="shared" si="1"/>
        <v>2168585</v>
      </c>
      <c r="K473">
        <f t="shared" si="2"/>
        <v>2168585</v>
      </c>
    </row>
    <row r="474" spans="1:11" ht="15">
      <c r="A474" s="3" t="s">
        <v>12</v>
      </c>
      <c r="B474" t="s">
        <v>13</v>
      </c>
      <c r="C474" s="4"/>
      <c r="D474" s="4"/>
      <c r="E474" s="4"/>
      <c r="F474" s="4"/>
      <c r="G474" s="4"/>
      <c r="I474">
        <f t="shared" si="1"/>
        <v>0</v>
      </c>
      <c r="K474">
        <f t="shared" si="2"/>
        <v>0</v>
      </c>
    </row>
    <row r="475" spans="1:11" ht="15">
      <c r="A475" s="3" t="s">
        <v>14</v>
      </c>
      <c r="B475" t="s">
        <v>13</v>
      </c>
      <c r="C475" s="4"/>
      <c r="D475" s="4"/>
      <c r="E475" s="4"/>
      <c r="F475" s="4"/>
      <c r="G475" s="4"/>
      <c r="I475">
        <f t="shared" si="1"/>
        <v>0</v>
      </c>
      <c r="K475">
        <f t="shared" si="2"/>
        <v>0</v>
      </c>
    </row>
    <row r="476" spans="1:11" ht="15">
      <c r="A476" s="3" t="s">
        <v>15</v>
      </c>
      <c r="B476" t="s">
        <v>16</v>
      </c>
      <c r="C476" s="4"/>
      <c r="D476" s="4"/>
      <c r="E476" s="4"/>
      <c r="F476" s="4"/>
      <c r="G476" s="4"/>
      <c r="I476">
        <f t="shared" si="1"/>
        <v>0</v>
      </c>
      <c r="K476">
        <f t="shared" si="2"/>
        <v>0</v>
      </c>
    </row>
    <row r="477" spans="1:11" ht="15">
      <c r="A477" s="3" t="s">
        <v>9</v>
      </c>
      <c r="B477" t="s">
        <v>10</v>
      </c>
      <c r="C477" s="4">
        <v>119</v>
      </c>
      <c r="D477" s="4">
        <v>801</v>
      </c>
      <c r="E477" s="4">
        <v>2171769</v>
      </c>
      <c r="F477" s="4">
        <f>TRUE</f>
        <v>1</v>
      </c>
      <c r="G477" s="4" t="s">
        <v>11</v>
      </c>
      <c r="I477">
        <f t="shared" si="1"/>
        <v>2171769</v>
      </c>
      <c r="K477">
        <f t="shared" si="2"/>
        <v>2171769</v>
      </c>
    </row>
    <row r="478" spans="1:11" ht="15">
      <c r="A478" s="3" t="s">
        <v>12</v>
      </c>
      <c r="B478" t="s">
        <v>13</v>
      </c>
      <c r="C478" s="4"/>
      <c r="D478" s="4"/>
      <c r="E478" s="4"/>
      <c r="F478" s="4"/>
      <c r="G478" s="4"/>
      <c r="I478">
        <f t="shared" si="1"/>
        <v>0</v>
      </c>
      <c r="K478">
        <f t="shared" si="2"/>
        <v>0</v>
      </c>
    </row>
    <row r="479" spans="1:11" ht="15">
      <c r="A479" s="3" t="s">
        <v>14</v>
      </c>
      <c r="B479" t="s">
        <v>13</v>
      </c>
      <c r="C479" s="4"/>
      <c r="D479" s="4"/>
      <c r="E479" s="4"/>
      <c r="F479" s="4"/>
      <c r="G479" s="4"/>
      <c r="I479">
        <f t="shared" si="1"/>
        <v>0</v>
      </c>
      <c r="K479">
        <f t="shared" si="2"/>
        <v>0</v>
      </c>
    </row>
    <row r="480" spans="1:11" ht="15">
      <c r="A480" s="3" t="s">
        <v>15</v>
      </c>
      <c r="B480" t="s">
        <v>16</v>
      </c>
      <c r="C480" s="4"/>
      <c r="D480" s="4"/>
      <c r="E480" s="4"/>
      <c r="F480" s="4"/>
      <c r="G480" s="4"/>
      <c r="I480">
        <f t="shared" si="1"/>
        <v>0</v>
      </c>
      <c r="K480">
        <f t="shared" si="2"/>
        <v>0</v>
      </c>
    </row>
    <row r="481" spans="1:11" ht="15">
      <c r="A481" s="3" t="s">
        <v>9</v>
      </c>
      <c r="B481" t="s">
        <v>10</v>
      </c>
      <c r="C481" s="4">
        <v>120</v>
      </c>
      <c r="D481" s="4">
        <v>219</v>
      </c>
      <c r="E481" s="4">
        <v>2175003</v>
      </c>
      <c r="F481" s="4">
        <f>TRUE</f>
        <v>1</v>
      </c>
      <c r="G481" s="4" t="s">
        <v>11</v>
      </c>
      <c r="I481">
        <f t="shared" si="1"/>
        <v>2175003</v>
      </c>
      <c r="K481">
        <f t="shared" si="2"/>
        <v>2175003</v>
      </c>
    </row>
    <row r="482" spans="1:11" ht="15">
      <c r="A482" s="3" t="s">
        <v>12</v>
      </c>
      <c r="B482" t="s">
        <v>13</v>
      </c>
      <c r="C482" s="4"/>
      <c r="D482" s="4"/>
      <c r="E482" s="4"/>
      <c r="F482" s="4"/>
      <c r="G482" s="4"/>
      <c r="I482">
        <f t="shared" si="1"/>
        <v>0</v>
      </c>
      <c r="K482">
        <f t="shared" si="2"/>
        <v>0</v>
      </c>
    </row>
    <row r="483" spans="1:11" ht="15">
      <c r="A483" s="3" t="s">
        <v>14</v>
      </c>
      <c r="B483" t="s">
        <v>13</v>
      </c>
      <c r="C483" s="4"/>
      <c r="D483" s="4"/>
      <c r="E483" s="4"/>
      <c r="F483" s="4"/>
      <c r="G483" s="4"/>
      <c r="I483">
        <f t="shared" si="1"/>
        <v>0</v>
      </c>
      <c r="K483">
        <f t="shared" si="2"/>
        <v>0</v>
      </c>
    </row>
    <row r="484" spans="1:11" ht="15">
      <c r="A484" s="3" t="s">
        <v>15</v>
      </c>
      <c r="B484" t="s">
        <v>16</v>
      </c>
      <c r="C484" s="4"/>
      <c r="D484" s="4"/>
      <c r="E484" s="4"/>
      <c r="F484" s="4"/>
      <c r="G484" s="4"/>
      <c r="I484">
        <f t="shared" si="1"/>
        <v>0</v>
      </c>
      <c r="K484">
        <f t="shared" si="2"/>
        <v>0</v>
      </c>
    </row>
    <row r="485" spans="1:11" ht="15">
      <c r="A485" s="3" t="s">
        <v>9</v>
      </c>
      <c r="B485" t="s">
        <v>10</v>
      </c>
      <c r="C485" s="4">
        <v>121</v>
      </c>
      <c r="D485" s="4">
        <v>712</v>
      </c>
      <c r="E485" s="4">
        <v>2178587</v>
      </c>
      <c r="F485" s="4">
        <f>TRUE</f>
        <v>1</v>
      </c>
      <c r="G485" s="4" t="s">
        <v>11</v>
      </c>
      <c r="I485">
        <f t="shared" si="1"/>
        <v>2178587</v>
      </c>
      <c r="K485">
        <f t="shared" si="2"/>
        <v>2178587</v>
      </c>
    </row>
    <row r="486" spans="1:11" ht="15">
      <c r="A486" s="3" t="s">
        <v>12</v>
      </c>
      <c r="B486" t="s">
        <v>13</v>
      </c>
      <c r="C486" s="4"/>
      <c r="D486" s="4"/>
      <c r="E486" s="4"/>
      <c r="F486" s="4"/>
      <c r="G486" s="4"/>
      <c r="I486">
        <f t="shared" si="1"/>
        <v>0</v>
      </c>
      <c r="K486">
        <f t="shared" si="2"/>
        <v>0</v>
      </c>
    </row>
    <row r="487" spans="1:11" ht="15">
      <c r="A487" s="3" t="s">
        <v>14</v>
      </c>
      <c r="B487" t="s">
        <v>13</v>
      </c>
      <c r="C487" s="4"/>
      <c r="D487" s="4"/>
      <c r="E487" s="4"/>
      <c r="F487" s="4"/>
      <c r="G487" s="4"/>
      <c r="I487">
        <f t="shared" si="1"/>
        <v>0</v>
      </c>
      <c r="K487">
        <f t="shared" si="2"/>
        <v>0</v>
      </c>
    </row>
    <row r="488" spans="1:11" ht="15">
      <c r="A488" s="3" t="s">
        <v>15</v>
      </c>
      <c r="B488" t="s">
        <v>16</v>
      </c>
      <c r="C488" s="4"/>
      <c r="D488" s="4"/>
      <c r="E488" s="4"/>
      <c r="F488" s="4"/>
      <c r="G488" s="4"/>
      <c r="I488">
        <f t="shared" si="1"/>
        <v>0</v>
      </c>
      <c r="K488">
        <f t="shared" si="2"/>
        <v>0</v>
      </c>
    </row>
    <row r="489" spans="1:11" ht="15">
      <c r="A489" s="3" t="s">
        <v>9</v>
      </c>
      <c r="B489" t="s">
        <v>10</v>
      </c>
      <c r="C489" s="4">
        <v>122</v>
      </c>
      <c r="D489" s="4">
        <v>210</v>
      </c>
      <c r="E489" s="4">
        <v>2185643</v>
      </c>
      <c r="F489" s="4">
        <f>TRUE</f>
        <v>1</v>
      </c>
      <c r="G489" s="4" t="s">
        <v>11</v>
      </c>
      <c r="I489">
        <f t="shared" si="1"/>
        <v>2185643</v>
      </c>
      <c r="K489">
        <f t="shared" si="2"/>
        <v>2185643</v>
      </c>
    </row>
    <row r="490" spans="1:11" ht="15">
      <c r="A490" s="3" t="s">
        <v>12</v>
      </c>
      <c r="B490" t="s">
        <v>13</v>
      </c>
      <c r="C490" s="4"/>
      <c r="D490" s="4"/>
      <c r="E490" s="4"/>
      <c r="F490" s="4"/>
      <c r="G490" s="4"/>
      <c r="I490">
        <f t="shared" si="1"/>
        <v>0</v>
      </c>
      <c r="K490">
        <f t="shared" si="2"/>
        <v>0</v>
      </c>
    </row>
    <row r="491" spans="1:11" ht="15">
      <c r="A491" s="3" t="s">
        <v>14</v>
      </c>
      <c r="B491" t="s">
        <v>13</v>
      </c>
      <c r="C491" s="4"/>
      <c r="D491" s="4"/>
      <c r="E491" s="4"/>
      <c r="F491" s="4"/>
      <c r="G491" s="4"/>
      <c r="I491">
        <f t="shared" si="1"/>
        <v>0</v>
      </c>
      <c r="K491">
        <f t="shared" si="2"/>
        <v>0</v>
      </c>
    </row>
    <row r="492" spans="1:11" ht="15">
      <c r="A492" s="3" t="s">
        <v>15</v>
      </c>
      <c r="B492" t="s">
        <v>16</v>
      </c>
      <c r="C492" s="4"/>
      <c r="D492" s="4"/>
      <c r="E492" s="4"/>
      <c r="F492" s="4"/>
      <c r="G492" s="4"/>
      <c r="I492">
        <f t="shared" si="1"/>
        <v>0</v>
      </c>
      <c r="K492">
        <f t="shared" si="2"/>
        <v>0</v>
      </c>
    </row>
    <row r="493" spans="1:11" ht="15">
      <c r="A493" s="3" t="s">
        <v>9</v>
      </c>
      <c r="B493" t="s">
        <v>10</v>
      </c>
      <c r="C493" s="4">
        <v>123</v>
      </c>
      <c r="D493" s="4">
        <v>314</v>
      </c>
      <c r="E493" s="4">
        <v>2189202</v>
      </c>
      <c r="F493" s="4">
        <f>TRUE</f>
        <v>1</v>
      </c>
      <c r="G493" s="4" t="s">
        <v>11</v>
      </c>
      <c r="I493">
        <f t="shared" si="1"/>
        <v>2189202</v>
      </c>
      <c r="K493">
        <f t="shared" si="2"/>
        <v>2189202</v>
      </c>
    </row>
    <row r="494" spans="1:11" ht="15">
      <c r="A494" s="3" t="s">
        <v>12</v>
      </c>
      <c r="B494" t="s">
        <v>13</v>
      </c>
      <c r="C494" s="4"/>
      <c r="D494" s="4"/>
      <c r="E494" s="4"/>
      <c r="F494" s="4"/>
      <c r="G494" s="4"/>
      <c r="I494">
        <f t="shared" si="1"/>
        <v>0</v>
      </c>
      <c r="K494">
        <f t="shared" si="2"/>
        <v>0</v>
      </c>
    </row>
    <row r="495" spans="1:11" ht="15">
      <c r="A495" s="3" t="s">
        <v>14</v>
      </c>
      <c r="B495" t="s">
        <v>13</v>
      </c>
      <c r="C495" s="4"/>
      <c r="D495" s="4"/>
      <c r="E495" s="4"/>
      <c r="F495" s="4"/>
      <c r="G495" s="4"/>
      <c r="I495">
        <f t="shared" si="1"/>
        <v>0</v>
      </c>
      <c r="K495">
        <f t="shared" si="2"/>
        <v>0</v>
      </c>
    </row>
    <row r="496" spans="1:11" ht="15">
      <c r="A496" s="3" t="s">
        <v>15</v>
      </c>
      <c r="B496" t="s">
        <v>16</v>
      </c>
      <c r="C496" s="4"/>
      <c r="D496" s="4"/>
      <c r="E496" s="4"/>
      <c r="F496" s="4"/>
      <c r="G496" s="4"/>
      <c r="I496">
        <f t="shared" si="1"/>
        <v>0</v>
      </c>
      <c r="K496">
        <f t="shared" si="2"/>
        <v>0</v>
      </c>
    </row>
    <row r="497" spans="1:11" ht="15">
      <c r="A497" s="3" t="s">
        <v>9</v>
      </c>
      <c r="B497" t="s">
        <v>10</v>
      </c>
      <c r="C497" s="4">
        <v>124</v>
      </c>
      <c r="D497" s="4">
        <v>21</v>
      </c>
      <c r="E497" s="4">
        <v>2193170</v>
      </c>
      <c r="F497" s="4">
        <f>TRUE</f>
        <v>1</v>
      </c>
      <c r="G497" s="4" t="s">
        <v>11</v>
      </c>
      <c r="I497">
        <f t="shared" si="1"/>
        <v>2193170</v>
      </c>
      <c r="K497">
        <f t="shared" si="2"/>
        <v>2193170</v>
      </c>
    </row>
    <row r="498" spans="1:11" ht="15">
      <c r="A498" s="3" t="s">
        <v>12</v>
      </c>
      <c r="B498" t="s">
        <v>13</v>
      </c>
      <c r="C498" s="4"/>
      <c r="D498" s="4"/>
      <c r="E498" s="4"/>
      <c r="F498" s="4"/>
      <c r="G498" s="4"/>
      <c r="I498">
        <f t="shared" si="1"/>
        <v>0</v>
      </c>
      <c r="K498">
        <f t="shared" si="2"/>
        <v>0</v>
      </c>
    </row>
    <row r="499" spans="1:11" ht="15">
      <c r="A499" s="3" t="s">
        <v>14</v>
      </c>
      <c r="B499" t="s">
        <v>13</v>
      </c>
      <c r="C499" s="4"/>
      <c r="D499" s="4"/>
      <c r="E499" s="4"/>
      <c r="F499" s="4"/>
      <c r="G499" s="4"/>
      <c r="I499">
        <f t="shared" si="1"/>
        <v>0</v>
      </c>
      <c r="K499">
        <f t="shared" si="2"/>
        <v>0</v>
      </c>
    </row>
    <row r="500" spans="1:11" ht="15">
      <c r="A500" s="3" t="s">
        <v>15</v>
      </c>
      <c r="B500" t="s">
        <v>16</v>
      </c>
      <c r="C500" s="4"/>
      <c r="D500" s="4"/>
      <c r="E500" s="4"/>
      <c r="F500" s="4"/>
      <c r="G500" s="4"/>
      <c r="I500">
        <f t="shared" si="1"/>
        <v>0</v>
      </c>
      <c r="K500">
        <f t="shared" si="2"/>
        <v>0</v>
      </c>
    </row>
    <row r="501" spans="1:11" ht="15">
      <c r="A501" s="3" t="s">
        <v>9</v>
      </c>
      <c r="B501" t="s">
        <v>10</v>
      </c>
      <c r="C501" s="4">
        <v>125</v>
      </c>
      <c r="D501" s="4">
        <v>212</v>
      </c>
      <c r="E501" s="4">
        <v>2196588</v>
      </c>
      <c r="F501" s="4">
        <f>TRUE</f>
        <v>1</v>
      </c>
      <c r="G501" s="4" t="s">
        <v>11</v>
      </c>
      <c r="I501">
        <f t="shared" si="1"/>
        <v>2196588</v>
      </c>
      <c r="K501">
        <f t="shared" si="2"/>
        <v>2196588</v>
      </c>
    </row>
    <row r="502" spans="1:11" ht="15">
      <c r="A502" s="3" t="s">
        <v>12</v>
      </c>
      <c r="B502" t="s">
        <v>13</v>
      </c>
      <c r="C502" s="4"/>
      <c r="D502" s="4"/>
      <c r="E502" s="4"/>
      <c r="F502" s="4"/>
      <c r="G502" s="4"/>
      <c r="I502">
        <f t="shared" si="1"/>
        <v>0</v>
      </c>
      <c r="K502">
        <f t="shared" si="2"/>
        <v>0</v>
      </c>
    </row>
    <row r="503" spans="1:11" ht="15">
      <c r="A503" s="3" t="s">
        <v>14</v>
      </c>
      <c r="B503" t="s">
        <v>13</v>
      </c>
      <c r="C503" s="4"/>
      <c r="D503" s="4"/>
      <c r="E503" s="4"/>
      <c r="F503" s="4"/>
      <c r="G503" s="4"/>
      <c r="I503">
        <f t="shared" si="1"/>
        <v>0</v>
      </c>
      <c r="K503">
        <f t="shared" si="2"/>
        <v>0</v>
      </c>
    </row>
    <row r="504" spans="1:11" ht="15">
      <c r="A504" s="3" t="s">
        <v>15</v>
      </c>
      <c r="B504" t="s">
        <v>16</v>
      </c>
      <c r="C504" s="4"/>
      <c r="D504" s="4"/>
      <c r="E504" s="4"/>
      <c r="F504" s="4"/>
      <c r="G504" s="4"/>
      <c r="I504">
        <f t="shared" si="1"/>
        <v>0</v>
      </c>
      <c r="K504">
        <f t="shared" si="2"/>
        <v>0</v>
      </c>
    </row>
    <row r="505" spans="1:11" ht="15">
      <c r="A505" s="3" t="s">
        <v>9</v>
      </c>
      <c r="B505" t="s">
        <v>10</v>
      </c>
      <c r="C505" s="4">
        <v>126</v>
      </c>
      <c r="D505" s="4">
        <v>918</v>
      </c>
      <c r="E505" s="4">
        <v>2201791</v>
      </c>
      <c r="F505" s="4">
        <f>TRUE</f>
        <v>1</v>
      </c>
      <c r="G505" s="4" t="s">
        <v>11</v>
      </c>
      <c r="I505">
        <f t="shared" si="1"/>
        <v>2201791</v>
      </c>
      <c r="K505">
        <f t="shared" si="2"/>
        <v>2201791</v>
      </c>
    </row>
    <row r="506" spans="1:11" ht="15">
      <c r="A506" s="3" t="s">
        <v>12</v>
      </c>
      <c r="B506" t="s">
        <v>13</v>
      </c>
      <c r="C506" s="4"/>
      <c r="D506" s="4"/>
      <c r="E506" s="4"/>
      <c r="F506" s="4"/>
      <c r="G506" s="4"/>
      <c r="I506">
        <f t="shared" si="1"/>
        <v>0</v>
      </c>
      <c r="K506">
        <f t="shared" si="2"/>
        <v>0</v>
      </c>
    </row>
    <row r="507" spans="1:11" ht="15">
      <c r="A507" s="3" t="s">
        <v>14</v>
      </c>
      <c r="B507" t="s">
        <v>13</v>
      </c>
      <c r="C507" s="4"/>
      <c r="D507" s="4"/>
      <c r="E507" s="4"/>
      <c r="F507" s="4"/>
      <c r="G507" s="4"/>
      <c r="I507">
        <f t="shared" si="1"/>
        <v>0</v>
      </c>
      <c r="K507">
        <f t="shared" si="2"/>
        <v>0</v>
      </c>
    </row>
    <row r="508" spans="1:11" ht="15">
      <c r="A508" s="3" t="s">
        <v>15</v>
      </c>
      <c r="B508" t="s">
        <v>16</v>
      </c>
      <c r="C508" s="4"/>
      <c r="D508" s="4"/>
      <c r="E508" s="4"/>
      <c r="F508" s="4"/>
      <c r="G508" s="4"/>
      <c r="I508">
        <f t="shared" si="1"/>
        <v>0</v>
      </c>
      <c r="K508">
        <f t="shared" si="2"/>
        <v>0</v>
      </c>
    </row>
    <row r="509" spans="1:11" ht="15">
      <c r="A509" s="3" t="s">
        <v>9</v>
      </c>
      <c r="B509" t="s">
        <v>10</v>
      </c>
      <c r="C509" s="4">
        <v>127</v>
      </c>
      <c r="D509" s="4">
        <v>911</v>
      </c>
      <c r="E509" s="4">
        <v>2205903</v>
      </c>
      <c r="F509" s="4">
        <f>TRUE</f>
        <v>1</v>
      </c>
      <c r="G509" s="4" t="s">
        <v>11</v>
      </c>
      <c r="I509">
        <f t="shared" si="1"/>
        <v>2205903</v>
      </c>
      <c r="K509">
        <f t="shared" si="2"/>
        <v>2205903</v>
      </c>
    </row>
    <row r="510" spans="1:11" ht="15">
      <c r="A510" s="3" t="s">
        <v>12</v>
      </c>
      <c r="B510" t="s">
        <v>13</v>
      </c>
      <c r="C510" s="4"/>
      <c r="D510" s="4"/>
      <c r="E510" s="4"/>
      <c r="F510" s="4"/>
      <c r="G510" s="4"/>
      <c r="I510">
        <f t="shared" si="1"/>
        <v>0</v>
      </c>
      <c r="K510">
        <f t="shared" si="2"/>
        <v>0</v>
      </c>
    </row>
    <row r="511" spans="1:11" ht="15">
      <c r="A511" s="3" t="s">
        <v>14</v>
      </c>
      <c r="B511" t="s">
        <v>13</v>
      </c>
      <c r="C511" s="4"/>
      <c r="D511" s="4"/>
      <c r="E511" s="4"/>
      <c r="F511" s="4"/>
      <c r="G511" s="4"/>
      <c r="I511">
        <f t="shared" si="1"/>
        <v>0</v>
      </c>
      <c r="K511">
        <f t="shared" si="2"/>
        <v>0</v>
      </c>
    </row>
    <row r="512" spans="1:11" ht="15">
      <c r="A512" s="3" t="s">
        <v>15</v>
      </c>
      <c r="B512" t="s">
        <v>16</v>
      </c>
      <c r="C512" s="4"/>
      <c r="D512" s="4"/>
      <c r="E512" s="4"/>
      <c r="F512" s="4"/>
      <c r="G512" s="4"/>
      <c r="I512">
        <f t="shared" si="1"/>
        <v>0</v>
      </c>
      <c r="K512">
        <f t="shared" si="2"/>
        <v>0</v>
      </c>
    </row>
    <row r="513" spans="1:11" ht="15">
      <c r="A513" s="3" t="s">
        <v>9</v>
      </c>
      <c r="B513" t="s">
        <v>10</v>
      </c>
      <c r="C513" s="4">
        <v>128</v>
      </c>
      <c r="D513" s="4">
        <v>217</v>
      </c>
      <c r="E513" s="4">
        <v>2212238</v>
      </c>
      <c r="F513" s="4">
        <f>TRUE</f>
        <v>1</v>
      </c>
      <c r="G513" s="4" t="s">
        <v>11</v>
      </c>
      <c r="I513">
        <f t="shared" si="1"/>
        <v>2212238</v>
      </c>
      <c r="K513">
        <f t="shared" si="2"/>
        <v>2212238</v>
      </c>
    </row>
    <row r="514" spans="1:11" ht="15">
      <c r="A514" s="3" t="s">
        <v>12</v>
      </c>
      <c r="B514" t="s">
        <v>13</v>
      </c>
      <c r="C514" s="4"/>
      <c r="D514" s="4"/>
      <c r="E514" s="4"/>
      <c r="F514" s="4"/>
      <c r="G514" s="4"/>
      <c r="I514">
        <f t="shared" si="1"/>
        <v>0</v>
      </c>
      <c r="K514">
        <f t="shared" si="2"/>
        <v>0</v>
      </c>
    </row>
    <row r="515" spans="1:11" ht="15">
      <c r="A515" s="3" t="s">
        <v>14</v>
      </c>
      <c r="B515" t="s">
        <v>13</v>
      </c>
      <c r="C515" s="4"/>
      <c r="D515" s="4"/>
      <c r="E515" s="4"/>
      <c r="F515" s="4"/>
      <c r="G515" s="4"/>
      <c r="I515">
        <f t="shared" si="1"/>
        <v>0</v>
      </c>
      <c r="K515">
        <f t="shared" si="2"/>
        <v>0</v>
      </c>
    </row>
    <row r="516" spans="1:11" ht="15">
      <c r="A516" s="3" t="s">
        <v>15</v>
      </c>
      <c r="B516" t="s">
        <v>16</v>
      </c>
      <c r="C516" s="4"/>
      <c r="D516" s="4"/>
      <c r="E516" s="4"/>
      <c r="F516" s="4"/>
      <c r="G516" s="4"/>
      <c r="I516">
        <f t="shared" si="1"/>
        <v>0</v>
      </c>
      <c r="K516">
        <f t="shared" si="2"/>
        <v>0</v>
      </c>
    </row>
    <row r="517" spans="1:11" ht="15">
      <c r="A517" s="3" t="s">
        <v>9</v>
      </c>
      <c r="B517" t="s">
        <v>10</v>
      </c>
      <c r="C517" s="4">
        <v>129</v>
      </c>
      <c r="D517" s="4">
        <v>190</v>
      </c>
      <c r="E517" s="4">
        <v>2216606</v>
      </c>
      <c r="F517" s="4">
        <f>TRUE</f>
        <v>1</v>
      </c>
      <c r="G517" s="4" t="s">
        <v>11</v>
      </c>
      <c r="I517">
        <f t="shared" si="1"/>
        <v>2216606</v>
      </c>
      <c r="K517">
        <f t="shared" si="2"/>
        <v>2216606</v>
      </c>
    </row>
    <row r="518" spans="1:11" ht="15">
      <c r="A518" s="3" t="s">
        <v>12</v>
      </c>
      <c r="B518" t="s">
        <v>13</v>
      </c>
      <c r="C518" s="4"/>
      <c r="D518" s="4"/>
      <c r="E518" s="4"/>
      <c r="F518" s="4"/>
      <c r="G518" s="4"/>
      <c r="I518">
        <f t="shared" si="1"/>
        <v>0</v>
      </c>
      <c r="K518">
        <f t="shared" si="2"/>
        <v>0</v>
      </c>
    </row>
    <row r="519" spans="1:11" ht="15">
      <c r="A519" s="3" t="s">
        <v>14</v>
      </c>
      <c r="B519" t="s">
        <v>13</v>
      </c>
      <c r="C519" s="4"/>
      <c r="D519" s="4"/>
      <c r="E519" s="4"/>
      <c r="F519" s="4"/>
      <c r="G519" s="4"/>
      <c r="I519">
        <f t="shared" si="1"/>
        <v>0</v>
      </c>
      <c r="K519">
        <f t="shared" si="2"/>
        <v>0</v>
      </c>
    </row>
    <row r="520" spans="1:11" ht="15">
      <c r="A520" s="3" t="s">
        <v>15</v>
      </c>
      <c r="B520" t="s">
        <v>16</v>
      </c>
      <c r="C520" s="4"/>
      <c r="D520" s="4"/>
      <c r="E520" s="4"/>
      <c r="F520" s="4"/>
      <c r="G520" s="4"/>
      <c r="I520">
        <f t="shared" si="1"/>
        <v>0</v>
      </c>
      <c r="K520">
        <f t="shared" si="2"/>
        <v>0</v>
      </c>
    </row>
    <row r="521" spans="1:11" ht="15">
      <c r="A521" s="3" t="s">
        <v>9</v>
      </c>
      <c r="B521" t="s">
        <v>10</v>
      </c>
      <c r="C521" s="4">
        <v>130</v>
      </c>
      <c r="D521" s="4">
        <v>815</v>
      </c>
      <c r="E521" s="4">
        <v>2221475</v>
      </c>
      <c r="F521" s="4">
        <f>TRUE</f>
        <v>1</v>
      </c>
      <c r="G521" s="4" t="s">
        <v>11</v>
      </c>
      <c r="I521">
        <f t="shared" si="1"/>
        <v>2221475</v>
      </c>
      <c r="K521">
        <f t="shared" si="2"/>
        <v>2221475</v>
      </c>
    </row>
    <row r="522" spans="1:11" ht="15">
      <c r="A522" s="3" t="s">
        <v>12</v>
      </c>
      <c r="B522" t="s">
        <v>13</v>
      </c>
      <c r="C522" s="4"/>
      <c r="D522" s="4"/>
      <c r="E522" s="4"/>
      <c r="F522" s="4"/>
      <c r="G522" s="4"/>
      <c r="I522">
        <f t="shared" si="1"/>
        <v>0</v>
      </c>
      <c r="K522">
        <f t="shared" si="2"/>
        <v>0</v>
      </c>
    </row>
    <row r="523" spans="1:11" ht="15">
      <c r="A523" s="3" t="s">
        <v>14</v>
      </c>
      <c r="B523" t="s">
        <v>13</v>
      </c>
      <c r="C523" s="4"/>
      <c r="D523" s="4"/>
      <c r="E523" s="4"/>
      <c r="F523" s="4"/>
      <c r="G523" s="4"/>
      <c r="I523">
        <f t="shared" si="1"/>
        <v>0</v>
      </c>
      <c r="K523">
        <f t="shared" si="2"/>
        <v>0</v>
      </c>
    </row>
    <row r="524" spans="1:11" ht="15">
      <c r="A524" s="3" t="s">
        <v>15</v>
      </c>
      <c r="B524" t="s">
        <v>16</v>
      </c>
      <c r="C524" s="4"/>
      <c r="D524" s="4"/>
      <c r="E524" s="4"/>
      <c r="F524" s="4"/>
      <c r="G524" s="4"/>
      <c r="I524">
        <f t="shared" si="1"/>
        <v>0</v>
      </c>
      <c r="K524">
        <f t="shared" si="2"/>
        <v>0</v>
      </c>
    </row>
    <row r="525" spans="1:11" ht="15">
      <c r="A525" s="3" t="s">
        <v>9</v>
      </c>
      <c r="B525" t="s">
        <v>10</v>
      </c>
      <c r="C525" s="4">
        <v>131</v>
      </c>
      <c r="D525" s="4">
        <v>216</v>
      </c>
      <c r="E525" s="4">
        <v>2225672</v>
      </c>
      <c r="F525" s="4">
        <f>TRUE</f>
        <v>1</v>
      </c>
      <c r="G525" s="4" t="s">
        <v>11</v>
      </c>
      <c r="I525">
        <f t="shared" si="1"/>
        <v>2225672</v>
      </c>
      <c r="K525">
        <f t="shared" si="2"/>
        <v>2225672</v>
      </c>
    </row>
    <row r="526" spans="1:11" ht="15">
      <c r="A526" s="3" t="s">
        <v>12</v>
      </c>
      <c r="B526" t="s">
        <v>13</v>
      </c>
      <c r="C526" s="4"/>
      <c r="D526" s="4"/>
      <c r="E526" s="4"/>
      <c r="F526" s="4"/>
      <c r="G526" s="4"/>
      <c r="I526">
        <f t="shared" si="1"/>
        <v>0</v>
      </c>
      <c r="K526">
        <f t="shared" si="2"/>
        <v>0</v>
      </c>
    </row>
    <row r="527" spans="1:11" ht="15">
      <c r="A527" s="3" t="s">
        <v>14</v>
      </c>
      <c r="B527" t="s">
        <v>13</v>
      </c>
      <c r="C527" s="4"/>
      <c r="D527" s="4"/>
      <c r="E527" s="4"/>
      <c r="F527" s="4"/>
      <c r="G527" s="4"/>
      <c r="I527">
        <f t="shared" si="1"/>
        <v>0</v>
      </c>
      <c r="K527">
        <f t="shared" si="2"/>
        <v>0</v>
      </c>
    </row>
    <row r="528" spans="1:11" ht="15">
      <c r="A528" s="3" t="s">
        <v>15</v>
      </c>
      <c r="B528" t="s">
        <v>16</v>
      </c>
      <c r="C528" s="4"/>
      <c r="D528" s="4"/>
      <c r="E528" s="4"/>
      <c r="F528" s="4"/>
      <c r="G528" s="4"/>
      <c r="I528">
        <f t="shared" si="1"/>
        <v>0</v>
      </c>
      <c r="K528">
        <f t="shared" si="2"/>
        <v>0</v>
      </c>
    </row>
    <row r="529" spans="1:11" ht="15">
      <c r="A529" s="3" t="s">
        <v>9</v>
      </c>
      <c r="B529" t="s">
        <v>10</v>
      </c>
      <c r="C529" s="4">
        <v>132</v>
      </c>
      <c r="D529" s="4">
        <v>334</v>
      </c>
      <c r="E529" s="4">
        <v>2229458</v>
      </c>
      <c r="F529" s="4">
        <f>TRUE</f>
        <v>1</v>
      </c>
      <c r="G529" s="4" t="s">
        <v>11</v>
      </c>
      <c r="I529">
        <f t="shared" si="1"/>
        <v>2229458</v>
      </c>
      <c r="K529">
        <f t="shared" si="2"/>
        <v>2229458</v>
      </c>
    </row>
    <row r="530" spans="1:11" ht="15">
      <c r="A530" s="3" t="s">
        <v>12</v>
      </c>
      <c r="B530" t="s">
        <v>13</v>
      </c>
      <c r="C530" s="4"/>
      <c r="D530" s="4"/>
      <c r="E530" s="4"/>
      <c r="F530" s="4"/>
      <c r="G530" s="4"/>
      <c r="I530">
        <f t="shared" si="1"/>
        <v>0</v>
      </c>
      <c r="K530">
        <f t="shared" si="2"/>
        <v>0</v>
      </c>
    </row>
    <row r="531" spans="1:11" ht="15">
      <c r="A531" s="3" t="s">
        <v>14</v>
      </c>
      <c r="B531" t="s">
        <v>13</v>
      </c>
      <c r="C531" s="4"/>
      <c r="D531" s="4"/>
      <c r="E531" s="4"/>
      <c r="F531" s="4"/>
      <c r="G531" s="4"/>
      <c r="I531">
        <f t="shared" si="1"/>
        <v>0</v>
      </c>
      <c r="K531">
        <f t="shared" si="2"/>
        <v>0</v>
      </c>
    </row>
    <row r="532" spans="1:11" ht="15">
      <c r="A532" s="3" t="s">
        <v>15</v>
      </c>
      <c r="B532" t="s">
        <v>16</v>
      </c>
      <c r="C532" s="4"/>
      <c r="D532" s="4"/>
      <c r="E532" s="4"/>
      <c r="F532" s="4"/>
      <c r="G532" s="4"/>
      <c r="I532">
        <f t="shared" si="1"/>
        <v>0</v>
      </c>
      <c r="K532">
        <f t="shared" si="2"/>
        <v>0</v>
      </c>
    </row>
    <row r="533" spans="1:11" ht="15">
      <c r="A533" s="3" t="s">
        <v>9</v>
      </c>
      <c r="B533" t="s">
        <v>10</v>
      </c>
      <c r="C533" s="4">
        <v>133</v>
      </c>
      <c r="D533" s="4">
        <v>586</v>
      </c>
      <c r="E533" s="4">
        <v>2237676</v>
      </c>
      <c r="F533" s="4">
        <f>TRUE</f>
        <v>1</v>
      </c>
      <c r="G533" s="4" t="s">
        <v>11</v>
      </c>
      <c r="I533">
        <f t="shared" si="1"/>
        <v>2237676</v>
      </c>
      <c r="K533">
        <f t="shared" si="2"/>
        <v>2237676</v>
      </c>
    </row>
    <row r="534" spans="1:11" ht="15">
      <c r="A534" s="3" t="s">
        <v>12</v>
      </c>
      <c r="B534" t="s">
        <v>13</v>
      </c>
      <c r="C534" s="4"/>
      <c r="D534" s="4"/>
      <c r="E534" s="4"/>
      <c r="F534" s="4"/>
      <c r="G534" s="4"/>
      <c r="I534">
        <f t="shared" si="1"/>
        <v>0</v>
      </c>
      <c r="K534">
        <f t="shared" si="2"/>
        <v>0</v>
      </c>
    </row>
    <row r="535" spans="1:11" ht="15">
      <c r="A535" s="3" t="s">
        <v>14</v>
      </c>
      <c r="B535" t="s">
        <v>13</v>
      </c>
      <c r="C535" s="4"/>
      <c r="D535" s="4"/>
      <c r="E535" s="4"/>
      <c r="F535" s="4"/>
      <c r="G535" s="4"/>
      <c r="I535">
        <f t="shared" si="1"/>
        <v>0</v>
      </c>
      <c r="K535">
        <f t="shared" si="2"/>
        <v>0</v>
      </c>
    </row>
    <row r="536" spans="1:11" ht="15">
      <c r="A536" s="3" t="s">
        <v>15</v>
      </c>
      <c r="B536" t="s">
        <v>16</v>
      </c>
      <c r="C536" s="4"/>
      <c r="D536" s="4"/>
      <c r="E536" s="4"/>
      <c r="F536" s="4"/>
      <c r="G536" s="4"/>
      <c r="I536">
        <f t="shared" si="1"/>
        <v>0</v>
      </c>
      <c r="K536">
        <f t="shared" si="2"/>
        <v>0</v>
      </c>
    </row>
    <row r="537" spans="1:11" ht="15">
      <c r="A537" s="3" t="s">
        <v>9</v>
      </c>
      <c r="B537" t="s">
        <v>10</v>
      </c>
      <c r="C537" s="4">
        <v>134</v>
      </c>
      <c r="D537" s="4">
        <v>810</v>
      </c>
      <c r="E537" s="4">
        <v>2240791</v>
      </c>
      <c r="F537" s="4">
        <f>TRUE</f>
        <v>1</v>
      </c>
      <c r="G537" s="4" t="s">
        <v>11</v>
      </c>
      <c r="I537">
        <f t="shared" si="1"/>
        <v>2240791</v>
      </c>
      <c r="K537">
        <f t="shared" si="2"/>
        <v>2240791</v>
      </c>
    </row>
    <row r="538" spans="1:11" ht="15">
      <c r="A538" s="3" t="s">
        <v>12</v>
      </c>
      <c r="B538" t="s">
        <v>13</v>
      </c>
      <c r="C538" s="4"/>
      <c r="D538" s="4"/>
      <c r="E538" s="4"/>
      <c r="F538" s="4"/>
      <c r="G538" s="4"/>
      <c r="I538">
        <f t="shared" si="1"/>
        <v>0</v>
      </c>
      <c r="K538">
        <f t="shared" si="2"/>
        <v>0</v>
      </c>
    </row>
    <row r="539" spans="1:11" ht="15">
      <c r="A539" s="3" t="s">
        <v>14</v>
      </c>
      <c r="B539" t="s">
        <v>13</v>
      </c>
      <c r="C539" s="4"/>
      <c r="D539" s="4"/>
      <c r="E539" s="4"/>
      <c r="F539" s="4"/>
      <c r="G539" s="4"/>
      <c r="I539">
        <f t="shared" si="1"/>
        <v>0</v>
      </c>
      <c r="K539">
        <f t="shared" si="2"/>
        <v>0</v>
      </c>
    </row>
    <row r="540" spans="1:11" ht="15">
      <c r="A540" s="3" t="s">
        <v>15</v>
      </c>
      <c r="B540" t="s">
        <v>16</v>
      </c>
      <c r="C540" s="4"/>
      <c r="D540" s="4"/>
      <c r="E540" s="4"/>
      <c r="F540" s="4"/>
      <c r="G540" s="4"/>
      <c r="I540">
        <f t="shared" si="1"/>
        <v>0</v>
      </c>
      <c r="K540">
        <f t="shared" si="2"/>
        <v>0</v>
      </c>
    </row>
    <row r="541" spans="1:11" ht="15">
      <c r="A541" s="3" t="s">
        <v>9</v>
      </c>
      <c r="B541" t="s">
        <v>10</v>
      </c>
      <c r="C541" s="4">
        <v>135</v>
      </c>
      <c r="D541" s="4">
        <v>328</v>
      </c>
      <c r="E541" s="4">
        <v>2243757</v>
      </c>
      <c r="F541" s="4">
        <f>TRUE</f>
        <v>1</v>
      </c>
      <c r="G541" s="4" t="s">
        <v>11</v>
      </c>
      <c r="I541">
        <f t="shared" si="1"/>
        <v>2243757</v>
      </c>
      <c r="K541">
        <f t="shared" si="2"/>
        <v>2243757</v>
      </c>
    </row>
    <row r="542" spans="1:11" ht="15">
      <c r="A542" s="3" t="s">
        <v>12</v>
      </c>
      <c r="B542" t="s">
        <v>13</v>
      </c>
      <c r="C542" s="4"/>
      <c r="D542" s="4"/>
      <c r="E542" s="4"/>
      <c r="F542" s="4"/>
      <c r="G542" s="4"/>
      <c r="I542">
        <f t="shared" si="1"/>
        <v>0</v>
      </c>
      <c r="K542">
        <f t="shared" si="2"/>
        <v>0</v>
      </c>
    </row>
    <row r="543" spans="1:11" ht="15">
      <c r="A543" s="3" t="s">
        <v>14</v>
      </c>
      <c r="B543" t="s">
        <v>13</v>
      </c>
      <c r="C543" s="4"/>
      <c r="D543" s="4"/>
      <c r="E543" s="4"/>
      <c r="F543" s="4"/>
      <c r="G543" s="4"/>
      <c r="I543">
        <f t="shared" si="1"/>
        <v>0</v>
      </c>
      <c r="K543">
        <f t="shared" si="2"/>
        <v>0</v>
      </c>
    </row>
    <row r="544" spans="1:11" ht="15">
      <c r="A544" s="3" t="s">
        <v>15</v>
      </c>
      <c r="B544" t="s">
        <v>16</v>
      </c>
      <c r="C544" s="4"/>
      <c r="D544" s="4"/>
      <c r="E544" s="4"/>
      <c r="F544" s="4"/>
      <c r="G544" s="4"/>
      <c r="I544">
        <f t="shared" si="1"/>
        <v>0</v>
      </c>
      <c r="K544">
        <f t="shared" si="2"/>
        <v>0</v>
      </c>
    </row>
    <row r="545" spans="1:11" ht="15">
      <c r="A545" s="3" t="s">
        <v>9</v>
      </c>
      <c r="B545" t="s">
        <v>10</v>
      </c>
      <c r="C545" s="4">
        <v>136</v>
      </c>
      <c r="D545" s="4">
        <v>20</v>
      </c>
      <c r="E545" s="4">
        <v>2249093</v>
      </c>
      <c r="F545" s="4">
        <f>TRUE</f>
        <v>1</v>
      </c>
      <c r="G545" s="4" t="s">
        <v>11</v>
      </c>
      <c r="I545">
        <f t="shared" si="1"/>
        <v>2249093</v>
      </c>
      <c r="K545">
        <f t="shared" si="2"/>
        <v>2249093</v>
      </c>
    </row>
    <row r="546" spans="1:11" ht="15">
      <c r="A546" s="3" t="s">
        <v>12</v>
      </c>
      <c r="B546" t="s">
        <v>13</v>
      </c>
      <c r="C546" s="4"/>
      <c r="D546" s="4"/>
      <c r="E546" s="4"/>
      <c r="F546" s="4"/>
      <c r="G546" s="4"/>
      <c r="I546">
        <f t="shared" si="1"/>
        <v>0</v>
      </c>
      <c r="K546">
        <f t="shared" si="2"/>
        <v>0</v>
      </c>
    </row>
    <row r="547" spans="1:11" ht="15">
      <c r="A547" s="3" t="s">
        <v>14</v>
      </c>
      <c r="B547" t="s">
        <v>13</v>
      </c>
      <c r="C547" s="4"/>
      <c r="D547" s="4"/>
      <c r="E547" s="4"/>
      <c r="F547" s="4"/>
      <c r="G547" s="4"/>
      <c r="I547">
        <f t="shared" si="1"/>
        <v>0</v>
      </c>
      <c r="K547">
        <f t="shared" si="2"/>
        <v>0</v>
      </c>
    </row>
    <row r="548" spans="1:11" ht="15">
      <c r="A548" s="3" t="s">
        <v>15</v>
      </c>
      <c r="B548" t="s">
        <v>16</v>
      </c>
      <c r="C548" s="4"/>
      <c r="D548" s="4"/>
      <c r="E548" s="4"/>
      <c r="F548" s="4"/>
      <c r="G548" s="4"/>
      <c r="I548">
        <f t="shared" si="1"/>
        <v>0</v>
      </c>
      <c r="K548">
        <f t="shared" si="2"/>
        <v>0</v>
      </c>
    </row>
    <row r="549" spans="1:11" ht="15">
      <c r="A549" s="3" t="s">
        <v>9</v>
      </c>
      <c r="B549" t="s">
        <v>10</v>
      </c>
      <c r="C549" s="4">
        <v>137</v>
      </c>
      <c r="D549" s="4">
        <v>231</v>
      </c>
      <c r="E549" s="4">
        <v>2251908</v>
      </c>
      <c r="F549" s="4">
        <f>TRUE</f>
        <v>1</v>
      </c>
      <c r="G549" s="4" t="s">
        <v>11</v>
      </c>
      <c r="I549">
        <f t="shared" si="1"/>
        <v>2251908</v>
      </c>
      <c r="K549">
        <f t="shared" si="2"/>
        <v>2251908</v>
      </c>
    </row>
    <row r="550" spans="1:11" ht="15">
      <c r="A550" s="3" t="s">
        <v>12</v>
      </c>
      <c r="B550" t="s">
        <v>13</v>
      </c>
      <c r="C550" s="4"/>
      <c r="D550" s="4"/>
      <c r="E550" s="4"/>
      <c r="F550" s="4"/>
      <c r="G550" s="4"/>
      <c r="I550">
        <f t="shared" si="1"/>
        <v>0</v>
      </c>
      <c r="K550">
        <f t="shared" si="2"/>
        <v>0</v>
      </c>
    </row>
    <row r="551" spans="1:11" ht="15">
      <c r="A551" s="3" t="s">
        <v>14</v>
      </c>
      <c r="B551" t="s">
        <v>13</v>
      </c>
      <c r="C551" s="4"/>
      <c r="D551" s="4"/>
      <c r="E551" s="4"/>
      <c r="F551" s="4"/>
      <c r="G551" s="4"/>
      <c r="I551">
        <f t="shared" si="1"/>
        <v>0</v>
      </c>
      <c r="K551">
        <f t="shared" si="2"/>
        <v>0</v>
      </c>
    </row>
    <row r="552" spans="1:11" ht="15">
      <c r="A552" s="3" t="s">
        <v>15</v>
      </c>
      <c r="B552" t="s">
        <v>16</v>
      </c>
      <c r="C552" s="4"/>
      <c r="D552" s="4"/>
      <c r="E552" s="4"/>
      <c r="F552" s="4"/>
      <c r="G552" s="4"/>
      <c r="I552">
        <f t="shared" si="1"/>
        <v>0</v>
      </c>
      <c r="K552">
        <f t="shared" si="2"/>
        <v>0</v>
      </c>
    </row>
    <row r="553" spans="1:11" ht="15">
      <c r="A553" s="3" t="s">
        <v>9</v>
      </c>
      <c r="B553" t="s">
        <v>10</v>
      </c>
      <c r="C553" s="4">
        <v>138</v>
      </c>
      <c r="D553" s="4">
        <v>702</v>
      </c>
      <c r="E553" s="4">
        <v>2261071</v>
      </c>
      <c r="F553" s="4">
        <f>TRUE</f>
        <v>1</v>
      </c>
      <c r="G553" s="4" t="s">
        <v>11</v>
      </c>
      <c r="I553">
        <f t="shared" si="1"/>
        <v>2261071</v>
      </c>
      <c r="K553">
        <f t="shared" si="2"/>
        <v>2261071</v>
      </c>
    </row>
    <row r="554" spans="1:11" ht="15">
      <c r="A554" s="3" t="s">
        <v>12</v>
      </c>
      <c r="B554" t="s">
        <v>13</v>
      </c>
      <c r="C554" s="4"/>
      <c r="D554" s="4"/>
      <c r="E554" s="4"/>
      <c r="F554" s="4"/>
      <c r="G554" s="4"/>
      <c r="I554">
        <f t="shared" si="1"/>
        <v>0</v>
      </c>
      <c r="K554">
        <f t="shared" si="2"/>
        <v>0</v>
      </c>
    </row>
    <row r="555" spans="1:11" ht="15">
      <c r="A555" s="3" t="s">
        <v>14</v>
      </c>
      <c r="B555" t="s">
        <v>13</v>
      </c>
      <c r="C555" s="4"/>
      <c r="D555" s="4"/>
      <c r="E555" s="4"/>
      <c r="F555" s="4"/>
      <c r="G555" s="4"/>
      <c r="I555">
        <f t="shared" si="1"/>
        <v>0</v>
      </c>
      <c r="K555">
        <f t="shared" si="2"/>
        <v>0</v>
      </c>
    </row>
    <row r="556" spans="1:11" ht="15">
      <c r="A556" s="3" t="s">
        <v>15</v>
      </c>
      <c r="B556" t="s">
        <v>16</v>
      </c>
      <c r="C556" s="4"/>
      <c r="D556" s="4"/>
      <c r="E556" s="4"/>
      <c r="F556" s="4"/>
      <c r="G556" s="4"/>
      <c r="I556">
        <f t="shared" si="1"/>
        <v>0</v>
      </c>
      <c r="K556">
        <f t="shared" si="2"/>
        <v>0</v>
      </c>
    </row>
    <row r="557" spans="1:11" ht="15">
      <c r="A557" s="3" t="s">
        <v>9</v>
      </c>
      <c r="B557" t="s">
        <v>10</v>
      </c>
      <c r="C557" s="4">
        <v>139</v>
      </c>
      <c r="D557" s="4">
        <v>920</v>
      </c>
      <c r="E557" s="4">
        <v>2266993</v>
      </c>
      <c r="F557" s="4">
        <f>TRUE</f>
        <v>1</v>
      </c>
      <c r="G557" s="4" t="s">
        <v>11</v>
      </c>
      <c r="I557">
        <f t="shared" si="1"/>
        <v>2266993</v>
      </c>
      <c r="K557">
        <f t="shared" si="2"/>
        <v>2266993</v>
      </c>
    </row>
    <row r="558" spans="1:11" ht="15">
      <c r="A558" s="3" t="s">
        <v>12</v>
      </c>
      <c r="B558" t="s">
        <v>13</v>
      </c>
      <c r="C558" s="4"/>
      <c r="D558" s="4"/>
      <c r="E558" s="4"/>
      <c r="F558" s="4"/>
      <c r="G558" s="4"/>
      <c r="I558">
        <f t="shared" si="1"/>
        <v>0</v>
      </c>
      <c r="K558">
        <f t="shared" si="2"/>
        <v>0</v>
      </c>
    </row>
    <row r="559" spans="1:11" ht="15">
      <c r="A559" s="3" t="s">
        <v>14</v>
      </c>
      <c r="B559" t="s">
        <v>13</v>
      </c>
      <c r="C559" s="4"/>
      <c r="D559" s="4"/>
      <c r="E559" s="4"/>
      <c r="F559" s="4"/>
      <c r="G559" s="4"/>
      <c r="I559">
        <f t="shared" si="1"/>
        <v>0</v>
      </c>
      <c r="K559">
        <f t="shared" si="2"/>
        <v>0</v>
      </c>
    </row>
    <row r="560" spans="1:11" ht="15">
      <c r="A560" s="3" t="s">
        <v>15</v>
      </c>
      <c r="B560" t="s">
        <v>16</v>
      </c>
      <c r="C560" s="4"/>
      <c r="D560" s="4"/>
      <c r="E560" s="4"/>
      <c r="F560" s="4"/>
      <c r="G560" s="4"/>
      <c r="I560">
        <f t="shared" si="1"/>
        <v>0</v>
      </c>
      <c r="K560">
        <f t="shared" si="2"/>
        <v>0</v>
      </c>
    </row>
    <row r="561" spans="1:11" ht="15">
      <c r="A561" s="3" t="s">
        <v>9</v>
      </c>
      <c r="B561" t="s">
        <v>10</v>
      </c>
      <c r="C561" s="4">
        <v>140</v>
      </c>
      <c r="D561" s="4">
        <v>208</v>
      </c>
      <c r="E561" s="4">
        <v>2269878</v>
      </c>
      <c r="F561" s="4">
        <f>TRUE</f>
        <v>1</v>
      </c>
      <c r="G561" s="4" t="s">
        <v>11</v>
      </c>
      <c r="I561">
        <f t="shared" si="1"/>
        <v>2269878</v>
      </c>
      <c r="K561">
        <f t="shared" si="2"/>
        <v>2269878</v>
      </c>
    </row>
    <row r="562" spans="1:11" ht="15">
      <c r="A562" s="3" t="s">
        <v>12</v>
      </c>
      <c r="B562" t="s">
        <v>13</v>
      </c>
      <c r="C562" s="4"/>
      <c r="D562" s="4"/>
      <c r="E562" s="4"/>
      <c r="F562" s="4"/>
      <c r="G562" s="4"/>
      <c r="I562">
        <f t="shared" si="1"/>
        <v>0</v>
      </c>
      <c r="K562">
        <f t="shared" si="2"/>
        <v>0</v>
      </c>
    </row>
    <row r="563" spans="1:11" ht="15">
      <c r="A563" s="3" t="s">
        <v>14</v>
      </c>
      <c r="B563" t="s">
        <v>13</v>
      </c>
      <c r="C563" s="4"/>
      <c r="D563" s="4"/>
      <c r="E563" s="4"/>
      <c r="F563" s="4"/>
      <c r="G563" s="4"/>
      <c r="I563">
        <f t="shared" si="1"/>
        <v>0</v>
      </c>
      <c r="K563">
        <f t="shared" si="2"/>
        <v>0</v>
      </c>
    </row>
    <row r="564" spans="1:11" ht="15">
      <c r="A564" s="3" t="s">
        <v>15</v>
      </c>
      <c r="B564" t="s">
        <v>16</v>
      </c>
      <c r="C564" s="4"/>
      <c r="D564" s="4"/>
      <c r="E564" s="4"/>
      <c r="F564" s="4"/>
      <c r="G564" s="4"/>
      <c r="I564">
        <f t="shared" si="1"/>
        <v>0</v>
      </c>
      <c r="K564">
        <f t="shared" si="2"/>
        <v>0</v>
      </c>
    </row>
    <row r="565" spans="1:11" ht="15">
      <c r="A565" s="3" t="s">
        <v>9</v>
      </c>
      <c r="B565" t="s">
        <v>10</v>
      </c>
      <c r="C565" s="4">
        <v>141</v>
      </c>
      <c r="D565" s="4">
        <v>23</v>
      </c>
      <c r="E565" s="4">
        <v>2271984</v>
      </c>
      <c r="F565" s="4">
        <f>TRUE</f>
        <v>1</v>
      </c>
      <c r="G565" s="4" t="s">
        <v>11</v>
      </c>
      <c r="I565">
        <f t="shared" si="1"/>
        <v>2271984</v>
      </c>
      <c r="K565">
        <f t="shared" si="2"/>
        <v>2271984</v>
      </c>
    </row>
    <row r="566" spans="1:11" ht="15">
      <c r="A566" s="3" t="s">
        <v>12</v>
      </c>
      <c r="B566" t="s">
        <v>13</v>
      </c>
      <c r="C566" s="4"/>
      <c r="D566" s="4"/>
      <c r="E566" s="4"/>
      <c r="F566" s="4"/>
      <c r="G566" s="4"/>
      <c r="I566">
        <f t="shared" si="1"/>
        <v>0</v>
      </c>
      <c r="K566">
        <f t="shared" si="2"/>
        <v>0</v>
      </c>
    </row>
    <row r="567" spans="1:11" ht="15">
      <c r="A567" s="3" t="s">
        <v>14</v>
      </c>
      <c r="B567" t="s">
        <v>13</v>
      </c>
      <c r="C567" s="4"/>
      <c r="D567" s="4"/>
      <c r="E567" s="4"/>
      <c r="F567" s="4"/>
      <c r="G567" s="4"/>
      <c r="I567">
        <f t="shared" si="1"/>
        <v>0</v>
      </c>
      <c r="K567">
        <f t="shared" si="2"/>
        <v>0</v>
      </c>
    </row>
    <row r="568" spans="1:11" ht="15">
      <c r="A568" s="3" t="s">
        <v>15</v>
      </c>
      <c r="B568" t="s">
        <v>16</v>
      </c>
      <c r="C568" s="4"/>
      <c r="D568" s="4"/>
      <c r="E568" s="4"/>
      <c r="F568" s="4"/>
      <c r="G568" s="4"/>
      <c r="I568">
        <f t="shared" si="1"/>
        <v>0</v>
      </c>
      <c r="K568">
        <f t="shared" si="2"/>
        <v>0</v>
      </c>
    </row>
    <row r="569" spans="1:11" ht="15">
      <c r="A569" s="3" t="s">
        <v>9</v>
      </c>
      <c r="B569" t="s">
        <v>10</v>
      </c>
      <c r="C569" s="4">
        <v>142</v>
      </c>
      <c r="D569" s="4">
        <v>213</v>
      </c>
      <c r="E569" s="4">
        <v>2274359</v>
      </c>
      <c r="F569" s="4">
        <f>TRUE</f>
        <v>1</v>
      </c>
      <c r="G569" s="4" t="s">
        <v>11</v>
      </c>
      <c r="I569">
        <f t="shared" si="1"/>
        <v>2274359</v>
      </c>
      <c r="K569">
        <f t="shared" si="2"/>
        <v>2274359</v>
      </c>
    </row>
    <row r="570" spans="1:11" ht="15">
      <c r="A570" s="3" t="s">
        <v>12</v>
      </c>
      <c r="B570" t="s">
        <v>13</v>
      </c>
      <c r="C570" s="4"/>
      <c r="D570" s="4"/>
      <c r="E570" s="4"/>
      <c r="F570" s="4"/>
      <c r="G570" s="4"/>
      <c r="I570">
        <f t="shared" si="1"/>
        <v>0</v>
      </c>
      <c r="K570">
        <f t="shared" si="2"/>
        <v>0</v>
      </c>
    </row>
    <row r="571" spans="1:11" ht="15">
      <c r="A571" s="3" t="s">
        <v>14</v>
      </c>
      <c r="B571" t="s">
        <v>13</v>
      </c>
      <c r="C571" s="4"/>
      <c r="D571" s="4"/>
      <c r="E571" s="4"/>
      <c r="F571" s="4"/>
      <c r="G571" s="4"/>
      <c r="I571">
        <f t="shared" si="1"/>
        <v>0</v>
      </c>
      <c r="K571">
        <f t="shared" si="2"/>
        <v>0</v>
      </c>
    </row>
    <row r="572" spans="1:11" ht="15">
      <c r="A572" s="3" t="s">
        <v>15</v>
      </c>
      <c r="B572" t="s">
        <v>16</v>
      </c>
      <c r="C572" s="4"/>
      <c r="D572" s="4"/>
      <c r="E572" s="4"/>
      <c r="F572" s="4"/>
      <c r="G572" s="4"/>
      <c r="I572">
        <f t="shared" si="1"/>
        <v>0</v>
      </c>
      <c r="K572">
        <f t="shared" si="2"/>
        <v>0</v>
      </c>
    </row>
    <row r="573" spans="1:11" ht="15">
      <c r="A573" s="3" t="s">
        <v>9</v>
      </c>
      <c r="B573" t="s">
        <v>10</v>
      </c>
      <c r="C573" s="4">
        <v>143</v>
      </c>
      <c r="D573" s="4">
        <v>211</v>
      </c>
      <c r="E573" s="4">
        <v>2276649</v>
      </c>
      <c r="F573" s="4">
        <f>TRUE</f>
        <v>1</v>
      </c>
      <c r="G573" s="4" t="s">
        <v>11</v>
      </c>
      <c r="I573">
        <f t="shared" si="1"/>
        <v>2276649</v>
      </c>
      <c r="K573">
        <f t="shared" si="2"/>
        <v>2276649</v>
      </c>
    </row>
    <row r="574" spans="1:11" ht="15">
      <c r="A574" s="3" t="s">
        <v>12</v>
      </c>
      <c r="B574" t="s">
        <v>13</v>
      </c>
      <c r="C574" s="4"/>
      <c r="D574" s="4"/>
      <c r="E574" s="4"/>
      <c r="F574" s="4"/>
      <c r="G574" s="4"/>
      <c r="I574">
        <f t="shared" si="1"/>
        <v>0</v>
      </c>
      <c r="K574">
        <f t="shared" si="2"/>
        <v>0</v>
      </c>
    </row>
    <row r="575" spans="1:11" ht="15">
      <c r="A575" s="3" t="s">
        <v>14</v>
      </c>
      <c r="B575" t="s">
        <v>13</v>
      </c>
      <c r="C575" s="4"/>
      <c r="D575" s="4"/>
      <c r="E575" s="4"/>
      <c r="F575" s="4"/>
      <c r="G575" s="4"/>
      <c r="I575">
        <f t="shared" si="1"/>
        <v>0</v>
      </c>
      <c r="K575">
        <f t="shared" si="2"/>
        <v>0</v>
      </c>
    </row>
    <row r="576" spans="1:11" ht="15">
      <c r="A576" s="3" t="s">
        <v>15</v>
      </c>
      <c r="B576" t="s">
        <v>16</v>
      </c>
      <c r="C576" s="4"/>
      <c r="D576" s="4"/>
      <c r="E576" s="4"/>
      <c r="F576" s="4"/>
      <c r="G576" s="4"/>
      <c r="I576">
        <f t="shared" si="1"/>
        <v>0</v>
      </c>
      <c r="K576">
        <f t="shared" si="2"/>
        <v>0</v>
      </c>
    </row>
    <row r="577" spans="1:11" ht="15">
      <c r="A577" s="3" t="s">
        <v>9</v>
      </c>
      <c r="B577" t="s">
        <v>10</v>
      </c>
      <c r="C577" s="4">
        <v>144</v>
      </c>
      <c r="D577" s="4">
        <v>761</v>
      </c>
      <c r="E577" s="4">
        <v>2280543</v>
      </c>
      <c r="F577" s="4">
        <f>TRUE</f>
        <v>1</v>
      </c>
      <c r="G577" s="4" t="s">
        <v>11</v>
      </c>
      <c r="I577">
        <f t="shared" si="1"/>
        <v>2280543</v>
      </c>
      <c r="K577">
        <f t="shared" si="2"/>
        <v>2280543</v>
      </c>
    </row>
    <row r="578" spans="1:11" ht="15">
      <c r="A578" s="3" t="s">
        <v>12</v>
      </c>
      <c r="B578" t="s">
        <v>13</v>
      </c>
      <c r="C578" s="4"/>
      <c r="D578" s="4"/>
      <c r="E578" s="4"/>
      <c r="F578" s="4"/>
      <c r="G578" s="4"/>
      <c r="I578">
        <f t="shared" si="1"/>
        <v>0</v>
      </c>
      <c r="K578">
        <f t="shared" si="2"/>
        <v>0</v>
      </c>
    </row>
    <row r="579" spans="1:11" ht="15">
      <c r="A579" s="3" t="s">
        <v>14</v>
      </c>
      <c r="B579" t="s">
        <v>13</v>
      </c>
      <c r="C579" s="4"/>
      <c r="D579" s="4"/>
      <c r="E579" s="4"/>
      <c r="F579" s="4"/>
      <c r="G579" s="4"/>
      <c r="I579">
        <f t="shared" si="1"/>
        <v>0</v>
      </c>
      <c r="K579">
        <f t="shared" si="2"/>
        <v>0</v>
      </c>
    </row>
    <row r="580" spans="1:11" ht="15">
      <c r="A580" s="3" t="s">
        <v>15</v>
      </c>
      <c r="B580" t="s">
        <v>16</v>
      </c>
      <c r="C580" s="4"/>
      <c r="D580" s="4"/>
      <c r="E580" s="4"/>
      <c r="F580" s="4"/>
      <c r="G580" s="4"/>
      <c r="I580">
        <f t="shared" si="1"/>
        <v>0</v>
      </c>
      <c r="K580">
        <f t="shared" si="2"/>
        <v>0</v>
      </c>
    </row>
    <row r="581" spans="1:11" ht="15">
      <c r="A581" s="3" t="s">
        <v>9</v>
      </c>
      <c r="B581" t="s">
        <v>10</v>
      </c>
      <c r="C581" s="4">
        <v>145</v>
      </c>
      <c r="D581" s="4">
        <v>907</v>
      </c>
      <c r="E581" s="4">
        <v>2286946</v>
      </c>
      <c r="F581" s="4">
        <f>TRUE</f>
        <v>1</v>
      </c>
      <c r="G581" s="4" t="s">
        <v>11</v>
      </c>
      <c r="I581">
        <f t="shared" si="1"/>
        <v>2286946</v>
      </c>
      <c r="K581">
        <f t="shared" si="2"/>
        <v>2286946</v>
      </c>
    </row>
    <row r="582" spans="1:11" ht="15">
      <c r="A582" s="3" t="s">
        <v>12</v>
      </c>
      <c r="B582" t="s">
        <v>13</v>
      </c>
      <c r="C582" s="4"/>
      <c r="D582" s="4"/>
      <c r="E582" s="4"/>
      <c r="F582" s="4"/>
      <c r="G582" s="4"/>
      <c r="I582">
        <f t="shared" si="1"/>
        <v>0</v>
      </c>
      <c r="K582">
        <f t="shared" si="2"/>
        <v>0</v>
      </c>
    </row>
    <row r="583" spans="1:11" ht="15">
      <c r="A583" s="3" t="s">
        <v>14</v>
      </c>
      <c r="B583" t="s">
        <v>13</v>
      </c>
      <c r="C583" s="4"/>
      <c r="D583" s="4"/>
      <c r="E583" s="4"/>
      <c r="F583" s="4"/>
      <c r="G583" s="4"/>
      <c r="I583">
        <f t="shared" si="1"/>
        <v>0</v>
      </c>
      <c r="K583">
        <f t="shared" si="2"/>
        <v>0</v>
      </c>
    </row>
    <row r="584" spans="1:11" ht="15">
      <c r="A584" s="3" t="s">
        <v>15</v>
      </c>
      <c r="B584" t="s">
        <v>16</v>
      </c>
      <c r="C584" s="4"/>
      <c r="D584" s="4"/>
      <c r="E584" s="4"/>
      <c r="F584" s="4"/>
      <c r="G584" s="4"/>
      <c r="I584">
        <f t="shared" si="1"/>
        <v>0</v>
      </c>
      <c r="K584">
        <f t="shared" si="2"/>
        <v>0</v>
      </c>
    </row>
    <row r="585" spans="1:11" ht="15">
      <c r="A585" s="3" t="s">
        <v>9</v>
      </c>
      <c r="B585" t="s">
        <v>10</v>
      </c>
      <c r="C585" s="4">
        <v>146</v>
      </c>
      <c r="D585" s="4">
        <v>22</v>
      </c>
      <c r="E585" s="4">
        <v>2289660</v>
      </c>
      <c r="F585" s="4">
        <f>TRUE</f>
        <v>1</v>
      </c>
      <c r="G585" s="4" t="s">
        <v>11</v>
      </c>
      <c r="I585">
        <f t="shared" si="1"/>
        <v>2289660</v>
      </c>
      <c r="K585">
        <f t="shared" si="2"/>
        <v>2289660</v>
      </c>
    </row>
    <row r="586" spans="1:11" ht="15">
      <c r="A586" s="3" t="s">
        <v>12</v>
      </c>
      <c r="B586" t="s">
        <v>13</v>
      </c>
      <c r="C586" s="4"/>
      <c r="D586" s="4"/>
      <c r="E586" s="4"/>
      <c r="F586" s="4"/>
      <c r="G586" s="4"/>
      <c r="I586">
        <f t="shared" si="1"/>
        <v>0</v>
      </c>
      <c r="K586">
        <f t="shared" si="2"/>
        <v>0</v>
      </c>
    </row>
    <row r="587" spans="1:11" ht="15">
      <c r="A587" s="3" t="s">
        <v>14</v>
      </c>
      <c r="B587" t="s">
        <v>13</v>
      </c>
      <c r="C587" s="4"/>
      <c r="D587" s="4"/>
      <c r="E587" s="4"/>
      <c r="F587" s="4"/>
      <c r="G587" s="4"/>
      <c r="I587">
        <f t="shared" si="1"/>
        <v>0</v>
      </c>
      <c r="K587">
        <f t="shared" si="2"/>
        <v>0</v>
      </c>
    </row>
    <row r="588" spans="1:11" ht="15">
      <c r="A588" s="3" t="s">
        <v>15</v>
      </c>
      <c r="B588" t="s">
        <v>16</v>
      </c>
      <c r="C588" s="4"/>
      <c r="D588" s="4"/>
      <c r="E588" s="4"/>
      <c r="F588" s="4"/>
      <c r="G588" s="4"/>
      <c r="I588">
        <f t="shared" si="1"/>
        <v>0</v>
      </c>
      <c r="K588">
        <f t="shared" si="2"/>
        <v>0</v>
      </c>
    </row>
    <row r="589" spans="1:11" ht="15">
      <c r="A589" s="3" t="s">
        <v>9</v>
      </c>
      <c r="B589" t="s">
        <v>10</v>
      </c>
      <c r="C589" s="4">
        <v>147</v>
      </c>
      <c r="D589" s="4">
        <v>209</v>
      </c>
      <c r="E589" s="4">
        <v>2292309</v>
      </c>
      <c r="F589" s="4">
        <f>TRUE</f>
        <v>1</v>
      </c>
      <c r="G589" s="4" t="s">
        <v>11</v>
      </c>
      <c r="I589">
        <f t="shared" si="1"/>
        <v>2292309</v>
      </c>
      <c r="K589">
        <f t="shared" si="2"/>
        <v>2292309</v>
      </c>
    </row>
    <row r="590" spans="1:11" ht="15">
      <c r="A590" s="3" t="s">
        <v>12</v>
      </c>
      <c r="B590" t="s">
        <v>13</v>
      </c>
      <c r="C590" s="4"/>
      <c r="D590" s="4"/>
      <c r="E590" s="4"/>
      <c r="F590" s="4"/>
      <c r="G590" s="4"/>
      <c r="I590">
        <f t="shared" si="1"/>
        <v>0</v>
      </c>
      <c r="K590">
        <f t="shared" si="2"/>
        <v>0</v>
      </c>
    </row>
    <row r="591" spans="1:11" ht="15">
      <c r="A591" s="3" t="s">
        <v>14</v>
      </c>
      <c r="B591" t="s">
        <v>13</v>
      </c>
      <c r="C591" s="4"/>
      <c r="D591" s="4"/>
      <c r="E591" s="4"/>
      <c r="F591" s="4"/>
      <c r="G591" s="4"/>
      <c r="I591">
        <f t="shared" si="1"/>
        <v>0</v>
      </c>
      <c r="K591">
        <f t="shared" si="2"/>
        <v>0</v>
      </c>
    </row>
    <row r="592" spans="1:11" ht="15">
      <c r="A592" s="3" t="s">
        <v>15</v>
      </c>
      <c r="B592" t="s">
        <v>16</v>
      </c>
      <c r="C592" s="4"/>
      <c r="D592" s="4"/>
      <c r="E592" s="4"/>
      <c r="F592" s="4"/>
      <c r="G592" s="4"/>
      <c r="I592">
        <f t="shared" si="1"/>
        <v>0</v>
      </c>
      <c r="K592">
        <f t="shared" si="2"/>
        <v>0</v>
      </c>
    </row>
    <row r="593" spans="1:11" ht="15">
      <c r="A593" s="3" t="s">
        <v>9</v>
      </c>
      <c r="B593" t="s">
        <v>10</v>
      </c>
      <c r="C593" s="4">
        <v>148</v>
      </c>
      <c r="D593" s="4">
        <v>233</v>
      </c>
      <c r="E593" s="4">
        <v>2295009</v>
      </c>
      <c r="F593" s="4">
        <f>TRUE</f>
        <v>1</v>
      </c>
      <c r="G593" s="4" t="s">
        <v>11</v>
      </c>
      <c r="I593">
        <f t="shared" si="1"/>
        <v>2295009</v>
      </c>
      <c r="K593">
        <f t="shared" si="2"/>
        <v>2295009</v>
      </c>
    </row>
    <row r="594" spans="1:11" ht="15">
      <c r="A594" s="3" t="s">
        <v>12</v>
      </c>
      <c r="B594" t="s">
        <v>13</v>
      </c>
      <c r="C594" s="4"/>
      <c r="D594" s="4"/>
      <c r="E594" s="4"/>
      <c r="F594" s="4"/>
      <c r="G594" s="4"/>
      <c r="I594">
        <f t="shared" si="1"/>
        <v>0</v>
      </c>
      <c r="K594">
        <f t="shared" si="2"/>
        <v>0</v>
      </c>
    </row>
    <row r="595" spans="1:11" ht="15">
      <c r="A595" s="3" t="s">
        <v>14</v>
      </c>
      <c r="B595" t="s">
        <v>13</v>
      </c>
      <c r="C595" s="4"/>
      <c r="D595" s="4"/>
      <c r="E595" s="4"/>
      <c r="F595" s="4"/>
      <c r="G595" s="4"/>
      <c r="I595">
        <f t="shared" si="1"/>
        <v>0</v>
      </c>
      <c r="K595">
        <f t="shared" si="2"/>
        <v>0</v>
      </c>
    </row>
    <row r="596" spans="1:11" ht="15">
      <c r="A596" s="3" t="s">
        <v>15</v>
      </c>
      <c r="B596" t="s">
        <v>16</v>
      </c>
      <c r="C596" s="4"/>
      <c r="D596" s="4"/>
      <c r="E596" s="4"/>
      <c r="F596" s="4"/>
      <c r="G596" s="4"/>
      <c r="I596">
        <f t="shared" si="1"/>
        <v>0</v>
      </c>
      <c r="K596">
        <f t="shared" si="2"/>
        <v>0</v>
      </c>
    </row>
    <row r="597" spans="1:11" ht="15">
      <c r="A597" s="3" t="s">
        <v>9</v>
      </c>
      <c r="B597" t="s">
        <v>10</v>
      </c>
      <c r="C597" s="4">
        <v>149</v>
      </c>
      <c r="D597" s="4">
        <v>335</v>
      </c>
      <c r="E597" s="4">
        <v>2298444</v>
      </c>
      <c r="F597" s="4">
        <f>TRUE</f>
        <v>1</v>
      </c>
      <c r="G597" s="4" t="s">
        <v>11</v>
      </c>
      <c r="I597">
        <f t="shared" si="1"/>
        <v>2298444</v>
      </c>
      <c r="K597">
        <f t="shared" si="2"/>
        <v>2298444</v>
      </c>
    </row>
    <row r="598" spans="1:11" ht="15">
      <c r="A598" s="3" t="s">
        <v>12</v>
      </c>
      <c r="B598" t="s">
        <v>13</v>
      </c>
      <c r="C598" s="4"/>
      <c r="D598" s="4"/>
      <c r="E598" s="4"/>
      <c r="F598" s="4"/>
      <c r="G598" s="4"/>
      <c r="I598">
        <f t="shared" si="1"/>
        <v>0</v>
      </c>
      <c r="K598">
        <f t="shared" si="2"/>
        <v>0</v>
      </c>
    </row>
    <row r="599" spans="1:11" ht="15">
      <c r="A599" s="3" t="s">
        <v>14</v>
      </c>
      <c r="B599" t="s">
        <v>13</v>
      </c>
      <c r="C599" s="4"/>
      <c r="D599" s="4"/>
      <c r="E599" s="4"/>
      <c r="F599" s="4"/>
      <c r="G599" s="4"/>
      <c r="I599">
        <f t="shared" si="1"/>
        <v>0</v>
      </c>
      <c r="K599">
        <f t="shared" si="2"/>
        <v>0</v>
      </c>
    </row>
    <row r="600" spans="1:11" ht="15">
      <c r="A600" s="3" t="s">
        <v>15</v>
      </c>
      <c r="B600" t="s">
        <v>16</v>
      </c>
      <c r="C600" s="4"/>
      <c r="D600" s="4"/>
      <c r="E600" s="4"/>
      <c r="F600" s="4"/>
      <c r="G600" s="4"/>
      <c r="I600">
        <f t="shared" si="1"/>
        <v>0</v>
      </c>
      <c r="K600">
        <f t="shared" si="2"/>
        <v>0</v>
      </c>
    </row>
    <row r="601" spans="1:11" ht="15">
      <c r="A601" s="3" t="s">
        <v>9</v>
      </c>
      <c r="B601" t="s">
        <v>10</v>
      </c>
      <c r="C601" s="4">
        <v>150</v>
      </c>
      <c r="D601" s="4">
        <v>225</v>
      </c>
      <c r="E601" s="4">
        <v>2300595</v>
      </c>
      <c r="F601" s="4">
        <f>TRUE</f>
        <v>1</v>
      </c>
      <c r="G601" s="4" t="s">
        <v>11</v>
      </c>
      <c r="I601">
        <f t="shared" si="1"/>
        <v>2300595</v>
      </c>
      <c r="K601">
        <f t="shared" si="2"/>
        <v>2300595</v>
      </c>
    </row>
    <row r="602" spans="1:11" ht="15">
      <c r="A602" s="3" t="s">
        <v>12</v>
      </c>
      <c r="B602" t="s">
        <v>13</v>
      </c>
      <c r="C602" s="4"/>
      <c r="D602" s="4"/>
      <c r="E602" s="4"/>
      <c r="F602" s="4"/>
      <c r="G602" s="4"/>
      <c r="I602">
        <f t="shared" si="1"/>
        <v>0</v>
      </c>
      <c r="K602">
        <f t="shared" si="2"/>
        <v>0</v>
      </c>
    </row>
    <row r="603" spans="1:11" ht="15">
      <c r="A603" s="3" t="s">
        <v>14</v>
      </c>
      <c r="B603" t="s">
        <v>13</v>
      </c>
      <c r="C603" s="4"/>
      <c r="D603" s="4"/>
      <c r="E603" s="4"/>
      <c r="F603" s="4"/>
      <c r="G603" s="4"/>
      <c r="I603">
        <f t="shared" si="1"/>
        <v>0</v>
      </c>
      <c r="K603">
        <f t="shared" si="2"/>
        <v>0</v>
      </c>
    </row>
    <row r="604" spans="1:11" ht="15">
      <c r="A604" s="3" t="s">
        <v>15</v>
      </c>
      <c r="B604" t="s">
        <v>16</v>
      </c>
      <c r="C604" s="4"/>
      <c r="D604" s="4"/>
      <c r="E604" s="4"/>
      <c r="F604" s="4"/>
      <c r="G604" s="4"/>
      <c r="I604">
        <f t="shared" si="1"/>
        <v>0</v>
      </c>
      <c r="K604">
        <f t="shared" si="2"/>
        <v>0</v>
      </c>
    </row>
    <row r="605" spans="1:11" ht="15">
      <c r="A605" s="3" t="s">
        <v>9</v>
      </c>
      <c r="B605" t="s">
        <v>10</v>
      </c>
      <c r="C605" s="4">
        <v>151</v>
      </c>
      <c r="D605" s="4">
        <v>320</v>
      </c>
      <c r="E605" s="4">
        <v>2302847</v>
      </c>
      <c r="F605" s="4">
        <f>TRUE</f>
        <v>1</v>
      </c>
      <c r="G605" s="4" t="s">
        <v>11</v>
      </c>
      <c r="I605">
        <f t="shared" si="1"/>
        <v>2302847</v>
      </c>
      <c r="K605">
        <f t="shared" si="2"/>
        <v>2302847</v>
      </c>
    </row>
    <row r="606" spans="1:11" ht="15">
      <c r="A606" s="3" t="s">
        <v>12</v>
      </c>
      <c r="B606" t="s">
        <v>13</v>
      </c>
      <c r="C606" s="4"/>
      <c r="D606" s="4"/>
      <c r="E606" s="4"/>
      <c r="F606" s="4"/>
      <c r="G606" s="4"/>
      <c r="I606">
        <f t="shared" si="1"/>
        <v>0</v>
      </c>
      <c r="K606">
        <f t="shared" si="2"/>
        <v>0</v>
      </c>
    </row>
    <row r="607" spans="1:11" ht="15">
      <c r="A607" s="3" t="s">
        <v>14</v>
      </c>
      <c r="B607" t="s">
        <v>13</v>
      </c>
      <c r="C607" s="4"/>
      <c r="D607" s="4"/>
      <c r="E607" s="4"/>
      <c r="F607" s="4"/>
      <c r="G607" s="4"/>
      <c r="I607">
        <f t="shared" si="1"/>
        <v>0</v>
      </c>
      <c r="K607">
        <f t="shared" si="2"/>
        <v>0</v>
      </c>
    </row>
    <row r="608" spans="1:11" ht="15">
      <c r="A608" s="3" t="s">
        <v>15</v>
      </c>
      <c r="B608" t="s">
        <v>16</v>
      </c>
      <c r="C608" s="4"/>
      <c r="D608" s="4"/>
      <c r="E608" s="4"/>
      <c r="F608" s="4"/>
      <c r="G608" s="4"/>
      <c r="I608">
        <f t="shared" si="1"/>
        <v>0</v>
      </c>
      <c r="K608">
        <f t="shared" si="2"/>
        <v>0</v>
      </c>
    </row>
    <row r="609" spans="1:11" ht="15">
      <c r="A609" s="3" t="s">
        <v>9</v>
      </c>
      <c r="B609" t="s">
        <v>10</v>
      </c>
      <c r="C609" s="4">
        <v>152</v>
      </c>
      <c r="D609" s="4">
        <v>235</v>
      </c>
      <c r="E609" s="4">
        <v>2305086</v>
      </c>
      <c r="F609" s="4">
        <f>TRUE</f>
        <v>1</v>
      </c>
      <c r="G609" s="4" t="s">
        <v>11</v>
      </c>
      <c r="I609">
        <f t="shared" si="1"/>
        <v>2305086</v>
      </c>
      <c r="K609">
        <f t="shared" si="2"/>
        <v>2305086</v>
      </c>
    </row>
    <row r="610" spans="1:11" ht="15">
      <c r="A610" s="3" t="s">
        <v>12</v>
      </c>
      <c r="B610" t="s">
        <v>13</v>
      </c>
      <c r="C610" s="4"/>
      <c r="D610" s="4"/>
      <c r="E610" s="4"/>
      <c r="F610" s="4"/>
      <c r="G610" s="4"/>
      <c r="I610">
        <f t="shared" si="1"/>
        <v>0</v>
      </c>
      <c r="K610">
        <f t="shared" si="2"/>
        <v>0</v>
      </c>
    </row>
    <row r="611" spans="1:11" ht="15">
      <c r="A611" s="3" t="s">
        <v>14</v>
      </c>
      <c r="B611" t="s">
        <v>13</v>
      </c>
      <c r="C611" s="4"/>
      <c r="D611" s="4"/>
      <c r="E611" s="4"/>
      <c r="F611" s="4"/>
      <c r="G611" s="4"/>
      <c r="I611">
        <f t="shared" si="1"/>
        <v>0</v>
      </c>
      <c r="K611">
        <f t="shared" si="2"/>
        <v>0</v>
      </c>
    </row>
    <row r="612" spans="1:11" ht="15">
      <c r="A612" s="3" t="s">
        <v>15</v>
      </c>
      <c r="B612" t="s">
        <v>16</v>
      </c>
      <c r="C612" s="4"/>
      <c r="D612" s="4"/>
      <c r="E612" s="4"/>
      <c r="F612" s="4"/>
      <c r="G612" s="4"/>
      <c r="I612">
        <f t="shared" si="1"/>
        <v>0</v>
      </c>
      <c r="K612">
        <f t="shared" si="2"/>
        <v>0</v>
      </c>
    </row>
    <row r="613" spans="1:11" ht="15">
      <c r="A613" s="3" t="s">
        <v>9</v>
      </c>
      <c r="B613" t="s">
        <v>10</v>
      </c>
      <c r="C613" s="4">
        <v>153</v>
      </c>
      <c r="D613" s="4">
        <v>588</v>
      </c>
      <c r="E613" s="4">
        <v>2319155</v>
      </c>
      <c r="F613" s="4">
        <f>TRUE</f>
        <v>1</v>
      </c>
      <c r="G613" s="4" t="s">
        <v>11</v>
      </c>
      <c r="I613">
        <f t="shared" si="1"/>
        <v>2319155</v>
      </c>
      <c r="K613">
        <f t="shared" si="2"/>
        <v>2319155</v>
      </c>
    </row>
    <row r="614" spans="1:11" ht="15">
      <c r="A614" s="3" t="s">
        <v>12</v>
      </c>
      <c r="B614" t="s">
        <v>13</v>
      </c>
      <c r="C614" s="4"/>
      <c r="D614" s="4"/>
      <c r="E614" s="4"/>
      <c r="F614" s="4"/>
      <c r="G614" s="4"/>
      <c r="I614">
        <f t="shared" si="1"/>
        <v>0</v>
      </c>
      <c r="K614">
        <f t="shared" si="2"/>
        <v>0</v>
      </c>
    </row>
    <row r="615" spans="1:11" ht="15">
      <c r="A615" s="3" t="s">
        <v>14</v>
      </c>
      <c r="B615" t="s">
        <v>13</v>
      </c>
      <c r="C615" s="4"/>
      <c r="D615" s="4"/>
      <c r="E615" s="4"/>
      <c r="F615" s="4"/>
      <c r="G615" s="4"/>
      <c r="I615">
        <f t="shared" si="1"/>
        <v>0</v>
      </c>
      <c r="K615">
        <f t="shared" si="2"/>
        <v>0</v>
      </c>
    </row>
    <row r="616" spans="1:11" ht="15">
      <c r="A616" s="3" t="s">
        <v>15</v>
      </c>
      <c r="B616" t="s">
        <v>16</v>
      </c>
      <c r="C616" s="4"/>
      <c r="D616" s="4"/>
      <c r="E616" s="4"/>
      <c r="F616" s="4"/>
      <c r="G616" s="4"/>
      <c r="I616">
        <f t="shared" si="1"/>
        <v>0</v>
      </c>
      <c r="K616">
        <f t="shared" si="2"/>
        <v>0</v>
      </c>
    </row>
    <row r="617" spans="1:11" ht="15">
      <c r="A617" s="3" t="s">
        <v>9</v>
      </c>
      <c r="B617" t="s">
        <v>10</v>
      </c>
      <c r="C617" s="4">
        <v>154</v>
      </c>
      <c r="D617" s="4">
        <v>232</v>
      </c>
      <c r="E617" s="4">
        <v>2323699</v>
      </c>
      <c r="F617" s="4">
        <f>TRUE</f>
        <v>1</v>
      </c>
      <c r="G617" s="4" t="s">
        <v>11</v>
      </c>
      <c r="I617">
        <f t="shared" si="1"/>
        <v>2323699</v>
      </c>
      <c r="K617">
        <f t="shared" si="2"/>
        <v>2323699</v>
      </c>
    </row>
    <row r="618" spans="1:11" ht="15">
      <c r="A618" s="3" t="s">
        <v>12</v>
      </c>
      <c r="B618" t="s">
        <v>13</v>
      </c>
      <c r="C618" s="4"/>
      <c r="D618" s="4"/>
      <c r="E618" s="4"/>
      <c r="F618" s="4"/>
      <c r="G618" s="4"/>
      <c r="I618">
        <f t="shared" si="1"/>
        <v>0</v>
      </c>
      <c r="K618">
        <f t="shared" si="2"/>
        <v>0</v>
      </c>
    </row>
    <row r="619" spans="1:11" ht="15">
      <c r="A619" s="3" t="s">
        <v>14</v>
      </c>
      <c r="B619" t="s">
        <v>13</v>
      </c>
      <c r="C619" s="4"/>
      <c r="D619" s="4"/>
      <c r="E619" s="4"/>
      <c r="F619" s="4"/>
      <c r="G619" s="4"/>
      <c r="I619">
        <f t="shared" si="1"/>
        <v>0</v>
      </c>
      <c r="K619">
        <f t="shared" si="2"/>
        <v>0</v>
      </c>
    </row>
    <row r="620" spans="1:11" ht="15">
      <c r="A620" s="3" t="s">
        <v>15</v>
      </c>
      <c r="B620" t="s">
        <v>16</v>
      </c>
      <c r="C620" s="4"/>
      <c r="D620" s="4"/>
      <c r="E620" s="4"/>
      <c r="F620" s="4"/>
      <c r="G620" s="4"/>
      <c r="I620">
        <f t="shared" si="1"/>
        <v>0</v>
      </c>
      <c r="K620">
        <f t="shared" si="2"/>
        <v>0</v>
      </c>
    </row>
    <row r="621" spans="1:11" ht="15">
      <c r="A621" s="3" t="s">
        <v>9</v>
      </c>
      <c r="B621" t="s">
        <v>10</v>
      </c>
      <c r="C621" s="4">
        <v>155</v>
      </c>
      <c r="D621" s="4">
        <v>438</v>
      </c>
      <c r="E621" s="4">
        <v>2327013</v>
      </c>
      <c r="F621" s="4">
        <f>TRUE</f>
        <v>1</v>
      </c>
      <c r="G621" s="4" t="s">
        <v>11</v>
      </c>
      <c r="I621">
        <f t="shared" si="1"/>
        <v>2327013</v>
      </c>
      <c r="K621">
        <f t="shared" si="2"/>
        <v>2327013</v>
      </c>
    </row>
    <row r="622" spans="1:11" ht="15">
      <c r="A622" s="3" t="s">
        <v>12</v>
      </c>
      <c r="B622" t="s">
        <v>13</v>
      </c>
      <c r="C622" s="4"/>
      <c r="D622" s="4"/>
      <c r="E622" s="4"/>
      <c r="F622" s="4"/>
      <c r="G622" s="4"/>
      <c r="I622">
        <f t="shared" si="1"/>
        <v>0</v>
      </c>
      <c r="K622">
        <f t="shared" si="2"/>
        <v>0</v>
      </c>
    </row>
    <row r="623" spans="1:11" ht="15">
      <c r="A623" s="3" t="s">
        <v>14</v>
      </c>
      <c r="B623" t="s">
        <v>13</v>
      </c>
      <c r="C623" s="4"/>
      <c r="D623" s="4"/>
      <c r="E623" s="4"/>
      <c r="F623" s="4"/>
      <c r="G623" s="4"/>
      <c r="I623">
        <f t="shared" si="1"/>
        <v>0</v>
      </c>
      <c r="K623">
        <f t="shared" si="2"/>
        <v>0</v>
      </c>
    </row>
    <row r="624" spans="1:11" ht="15">
      <c r="A624" s="3" t="s">
        <v>15</v>
      </c>
      <c r="B624" t="s">
        <v>16</v>
      </c>
      <c r="C624" s="4"/>
      <c r="D624" s="4"/>
      <c r="E624" s="4"/>
      <c r="F624" s="4"/>
      <c r="G624" s="4"/>
      <c r="I624">
        <f t="shared" si="1"/>
        <v>0</v>
      </c>
      <c r="K624">
        <f t="shared" si="2"/>
        <v>0</v>
      </c>
    </row>
    <row r="625" spans="1:11" ht="15">
      <c r="A625" s="3" t="s">
        <v>9</v>
      </c>
      <c r="B625" t="s">
        <v>10</v>
      </c>
      <c r="C625" s="4">
        <v>156</v>
      </c>
      <c r="D625" s="4">
        <v>242</v>
      </c>
      <c r="E625" s="4">
        <v>2330096</v>
      </c>
      <c r="F625" s="4">
        <f>TRUE</f>
        <v>1</v>
      </c>
      <c r="G625" s="4" t="s">
        <v>11</v>
      </c>
      <c r="I625">
        <f t="shared" si="1"/>
        <v>2330096</v>
      </c>
      <c r="K625">
        <f t="shared" si="2"/>
        <v>2330096</v>
      </c>
    </row>
    <row r="626" spans="1:11" ht="15">
      <c r="A626" s="3" t="s">
        <v>12</v>
      </c>
      <c r="B626" t="s">
        <v>13</v>
      </c>
      <c r="C626" s="4"/>
      <c r="D626" s="4"/>
      <c r="E626" s="4"/>
      <c r="F626" s="4"/>
      <c r="G626" s="4"/>
      <c r="I626">
        <f t="shared" si="1"/>
        <v>0</v>
      </c>
      <c r="K626">
        <f t="shared" si="2"/>
        <v>0</v>
      </c>
    </row>
    <row r="627" spans="1:11" ht="15">
      <c r="A627" s="3" t="s">
        <v>14</v>
      </c>
      <c r="B627" t="s">
        <v>13</v>
      </c>
      <c r="C627" s="4"/>
      <c r="D627" s="4"/>
      <c r="E627" s="4"/>
      <c r="F627" s="4"/>
      <c r="G627" s="4"/>
      <c r="I627">
        <f t="shared" si="1"/>
        <v>0</v>
      </c>
      <c r="K627">
        <f t="shared" si="2"/>
        <v>0</v>
      </c>
    </row>
    <row r="628" spans="1:11" ht="15">
      <c r="A628" s="3" t="s">
        <v>15</v>
      </c>
      <c r="B628" t="s">
        <v>16</v>
      </c>
      <c r="C628" s="4"/>
      <c r="D628" s="4"/>
      <c r="E628" s="4"/>
      <c r="F628" s="4"/>
      <c r="G628" s="4"/>
      <c r="I628">
        <f t="shared" si="1"/>
        <v>0</v>
      </c>
      <c r="K628">
        <f t="shared" si="2"/>
        <v>0</v>
      </c>
    </row>
    <row r="629" spans="1:11" ht="15">
      <c r="A629" s="3" t="s">
        <v>9</v>
      </c>
      <c r="B629" t="s">
        <v>10</v>
      </c>
      <c r="C629" s="4">
        <v>157</v>
      </c>
      <c r="D629" s="4">
        <v>16</v>
      </c>
      <c r="E629" s="4">
        <v>2335113</v>
      </c>
      <c r="F629" s="4">
        <f>TRUE</f>
        <v>1</v>
      </c>
      <c r="G629" s="4" t="s">
        <v>11</v>
      </c>
      <c r="I629">
        <f t="shared" si="1"/>
        <v>2335113</v>
      </c>
      <c r="K629">
        <f t="shared" si="2"/>
        <v>2335113</v>
      </c>
    </row>
    <row r="630" spans="1:11" ht="15">
      <c r="A630" s="3" t="s">
        <v>12</v>
      </c>
      <c r="B630" t="s">
        <v>13</v>
      </c>
      <c r="C630" s="4"/>
      <c r="D630" s="4"/>
      <c r="E630" s="4"/>
      <c r="F630" s="4"/>
      <c r="G630" s="4"/>
      <c r="I630">
        <f t="shared" si="1"/>
        <v>0</v>
      </c>
      <c r="K630">
        <f t="shared" si="2"/>
        <v>0</v>
      </c>
    </row>
    <row r="631" spans="1:11" ht="15">
      <c r="A631" s="3" t="s">
        <v>14</v>
      </c>
      <c r="B631" t="s">
        <v>13</v>
      </c>
      <c r="C631" s="4"/>
      <c r="D631" s="4"/>
      <c r="E631" s="4"/>
      <c r="F631" s="4"/>
      <c r="G631" s="4"/>
      <c r="I631">
        <f t="shared" si="1"/>
        <v>0</v>
      </c>
      <c r="K631">
        <f t="shared" si="2"/>
        <v>0</v>
      </c>
    </row>
    <row r="632" spans="1:11" ht="15">
      <c r="A632" s="3" t="s">
        <v>15</v>
      </c>
      <c r="B632" t="s">
        <v>16</v>
      </c>
      <c r="C632" s="4"/>
      <c r="D632" s="4"/>
      <c r="E632" s="4"/>
      <c r="F632" s="4"/>
      <c r="G632" s="4"/>
      <c r="I632">
        <f t="shared" si="1"/>
        <v>0</v>
      </c>
      <c r="K632">
        <f t="shared" si="2"/>
        <v>0</v>
      </c>
    </row>
    <row r="633" spans="1:11" ht="15">
      <c r="A633" s="3" t="s">
        <v>9</v>
      </c>
      <c r="B633" t="s">
        <v>10</v>
      </c>
      <c r="C633" s="4">
        <v>158</v>
      </c>
      <c r="D633" s="4">
        <v>241</v>
      </c>
      <c r="E633" s="4">
        <v>2336829</v>
      </c>
      <c r="F633" s="4">
        <f>TRUE</f>
        <v>1</v>
      </c>
      <c r="G633" s="4" t="s">
        <v>11</v>
      </c>
      <c r="I633">
        <f t="shared" si="1"/>
        <v>2336829</v>
      </c>
      <c r="K633">
        <f t="shared" si="2"/>
        <v>2336829</v>
      </c>
    </row>
    <row r="634" spans="1:11" ht="15">
      <c r="A634" s="3" t="s">
        <v>12</v>
      </c>
      <c r="B634" t="s">
        <v>13</v>
      </c>
      <c r="C634" s="4"/>
      <c r="D634" s="4"/>
      <c r="E634" s="4"/>
      <c r="F634" s="4"/>
      <c r="G634" s="4"/>
      <c r="I634">
        <f t="shared" si="1"/>
        <v>0</v>
      </c>
      <c r="K634">
        <f t="shared" si="2"/>
        <v>0</v>
      </c>
    </row>
    <row r="635" spans="1:11" ht="15">
      <c r="A635" s="3" t="s">
        <v>14</v>
      </c>
      <c r="B635" t="s">
        <v>13</v>
      </c>
      <c r="C635" s="4"/>
      <c r="D635" s="4"/>
      <c r="E635" s="4"/>
      <c r="F635" s="4"/>
      <c r="G635" s="4"/>
      <c r="I635">
        <f t="shared" si="1"/>
        <v>0</v>
      </c>
      <c r="K635">
        <f t="shared" si="2"/>
        <v>0</v>
      </c>
    </row>
    <row r="636" spans="1:11" ht="15">
      <c r="A636" s="3" t="s">
        <v>15</v>
      </c>
      <c r="B636" t="s">
        <v>16</v>
      </c>
      <c r="C636" s="4"/>
      <c r="D636" s="4"/>
      <c r="E636" s="4"/>
      <c r="F636" s="4"/>
      <c r="G636" s="4"/>
      <c r="I636">
        <f t="shared" si="1"/>
        <v>0</v>
      </c>
      <c r="K636">
        <f t="shared" si="2"/>
        <v>0</v>
      </c>
    </row>
    <row r="637" spans="1:11" ht="15">
      <c r="A637" s="3" t="s">
        <v>9</v>
      </c>
      <c r="B637" t="s">
        <v>10</v>
      </c>
      <c r="C637" s="4">
        <v>159</v>
      </c>
      <c r="D637" s="4">
        <v>329</v>
      </c>
      <c r="E637" s="4">
        <v>2339249</v>
      </c>
      <c r="F637" s="4">
        <f>TRUE</f>
        <v>1</v>
      </c>
      <c r="G637" s="4" t="s">
        <v>11</v>
      </c>
      <c r="I637">
        <f t="shared" si="1"/>
        <v>2339249</v>
      </c>
      <c r="K637">
        <f t="shared" si="2"/>
        <v>2339249</v>
      </c>
    </row>
    <row r="638" spans="1:11" ht="15">
      <c r="A638" s="3" t="s">
        <v>12</v>
      </c>
      <c r="B638" t="s">
        <v>13</v>
      </c>
      <c r="C638" s="4"/>
      <c r="D638" s="4"/>
      <c r="E638" s="4"/>
      <c r="F638" s="4"/>
      <c r="G638" s="4"/>
      <c r="I638">
        <f t="shared" si="1"/>
        <v>0</v>
      </c>
      <c r="K638">
        <f t="shared" si="2"/>
        <v>0</v>
      </c>
    </row>
    <row r="639" spans="1:11" ht="15">
      <c r="A639" s="3" t="s">
        <v>14</v>
      </c>
      <c r="B639" t="s">
        <v>13</v>
      </c>
      <c r="C639" s="4"/>
      <c r="D639" s="4"/>
      <c r="E639" s="4"/>
      <c r="F639" s="4"/>
      <c r="G639" s="4"/>
      <c r="I639">
        <f t="shared" si="1"/>
        <v>0</v>
      </c>
      <c r="K639">
        <f t="shared" si="2"/>
        <v>0</v>
      </c>
    </row>
    <row r="640" spans="1:11" ht="15">
      <c r="A640" s="3" t="s">
        <v>15</v>
      </c>
      <c r="B640" t="s">
        <v>16</v>
      </c>
      <c r="C640" s="4"/>
      <c r="D640" s="4"/>
      <c r="E640" s="4"/>
      <c r="F640" s="4"/>
      <c r="G640" s="4"/>
      <c r="I640">
        <f t="shared" si="1"/>
        <v>0</v>
      </c>
      <c r="K640">
        <f t="shared" si="2"/>
        <v>0</v>
      </c>
    </row>
    <row r="641" spans="1:11" ht="15">
      <c r="A641" s="3" t="s">
        <v>9</v>
      </c>
      <c r="B641" t="s">
        <v>10</v>
      </c>
      <c r="C641" s="4">
        <v>160</v>
      </c>
      <c r="D641" s="4">
        <v>914</v>
      </c>
      <c r="E641" s="4">
        <v>2342516</v>
      </c>
      <c r="F641" s="4">
        <f>TRUE</f>
        <v>1</v>
      </c>
      <c r="G641" s="4" t="s">
        <v>11</v>
      </c>
      <c r="I641">
        <f t="shared" si="1"/>
        <v>2342516</v>
      </c>
      <c r="K641">
        <f t="shared" si="2"/>
        <v>2342516</v>
      </c>
    </row>
    <row r="642" spans="1:11" ht="15">
      <c r="A642" s="3" t="s">
        <v>12</v>
      </c>
      <c r="B642" t="s">
        <v>13</v>
      </c>
      <c r="C642" s="4"/>
      <c r="D642" s="4"/>
      <c r="E642" s="4"/>
      <c r="F642" s="4"/>
      <c r="G642" s="4"/>
      <c r="I642">
        <f t="shared" si="1"/>
        <v>0</v>
      </c>
      <c r="K642">
        <f t="shared" si="2"/>
        <v>0</v>
      </c>
    </row>
    <row r="643" spans="1:11" ht="15">
      <c r="A643" s="3" t="s">
        <v>14</v>
      </c>
      <c r="B643" t="s">
        <v>13</v>
      </c>
      <c r="C643" s="4"/>
      <c r="D643" s="4"/>
      <c r="E643" s="4"/>
      <c r="F643" s="4"/>
      <c r="G643" s="4"/>
      <c r="I643">
        <f t="shared" si="1"/>
        <v>0</v>
      </c>
      <c r="K643">
        <f t="shared" si="2"/>
        <v>0</v>
      </c>
    </row>
    <row r="644" spans="1:11" ht="15">
      <c r="A644" s="3" t="s">
        <v>15</v>
      </c>
      <c r="B644" t="s">
        <v>16</v>
      </c>
      <c r="C644" s="4"/>
      <c r="D644" s="4"/>
      <c r="E644" s="4"/>
      <c r="F644" s="4"/>
      <c r="G644" s="4"/>
      <c r="I644">
        <f t="shared" si="1"/>
        <v>0</v>
      </c>
      <c r="K644">
        <f t="shared" si="2"/>
        <v>0</v>
      </c>
    </row>
    <row r="645" spans="1:11" ht="15">
      <c r="A645" s="3" t="s">
        <v>9</v>
      </c>
      <c r="B645" t="s">
        <v>10</v>
      </c>
      <c r="C645" s="4">
        <v>161</v>
      </c>
      <c r="D645" s="4">
        <v>550</v>
      </c>
      <c r="E645" s="4">
        <v>2345865</v>
      </c>
      <c r="F645" s="4">
        <f>TRUE</f>
        <v>1</v>
      </c>
      <c r="G645" s="4" t="s">
        <v>11</v>
      </c>
      <c r="I645">
        <f t="shared" si="1"/>
        <v>2345865</v>
      </c>
      <c r="K645">
        <f t="shared" si="2"/>
        <v>2345865</v>
      </c>
    </row>
    <row r="646" spans="1:11" ht="15">
      <c r="A646" s="3" t="s">
        <v>12</v>
      </c>
      <c r="B646" t="s">
        <v>13</v>
      </c>
      <c r="C646" s="4"/>
      <c r="D646" s="4"/>
      <c r="E646" s="4"/>
      <c r="F646" s="4"/>
      <c r="G646" s="4"/>
      <c r="I646">
        <f t="shared" si="1"/>
        <v>0</v>
      </c>
      <c r="K646">
        <f t="shared" si="2"/>
        <v>0</v>
      </c>
    </row>
    <row r="647" spans="1:11" ht="15">
      <c r="A647" s="3" t="s">
        <v>14</v>
      </c>
      <c r="B647" t="s">
        <v>13</v>
      </c>
      <c r="C647" s="4"/>
      <c r="D647" s="4"/>
      <c r="E647" s="4"/>
      <c r="F647" s="4"/>
      <c r="G647" s="4"/>
      <c r="I647">
        <f t="shared" si="1"/>
        <v>0</v>
      </c>
      <c r="K647">
        <f t="shared" si="2"/>
        <v>0</v>
      </c>
    </row>
    <row r="648" spans="1:11" ht="15">
      <c r="A648" s="3" t="s">
        <v>15</v>
      </c>
      <c r="B648" t="s">
        <v>16</v>
      </c>
      <c r="C648" s="4"/>
      <c r="D648" s="4"/>
      <c r="E648" s="4"/>
      <c r="F648" s="4"/>
      <c r="G648" s="4"/>
      <c r="I648">
        <f t="shared" si="1"/>
        <v>0</v>
      </c>
      <c r="K648">
        <f t="shared" si="2"/>
        <v>0</v>
      </c>
    </row>
    <row r="649" spans="1:11" ht="15">
      <c r="A649" s="3" t="s">
        <v>9</v>
      </c>
      <c r="B649" t="s">
        <v>10</v>
      </c>
      <c r="C649" s="4">
        <v>162</v>
      </c>
      <c r="D649" s="4">
        <v>316</v>
      </c>
      <c r="E649" s="4">
        <v>2350146</v>
      </c>
      <c r="F649" s="4">
        <f>TRUE</f>
        <v>1</v>
      </c>
      <c r="G649" s="4" t="s">
        <v>11</v>
      </c>
      <c r="I649">
        <f t="shared" si="1"/>
        <v>2350146</v>
      </c>
      <c r="K649">
        <f t="shared" si="2"/>
        <v>2350146</v>
      </c>
    </row>
    <row r="650" spans="1:11" ht="15">
      <c r="A650" s="3" t="s">
        <v>12</v>
      </c>
      <c r="B650" t="s">
        <v>13</v>
      </c>
      <c r="C650" s="4"/>
      <c r="D650" s="4"/>
      <c r="E650" s="4"/>
      <c r="F650" s="4"/>
      <c r="G650" s="4"/>
      <c r="I650">
        <f t="shared" si="1"/>
        <v>0</v>
      </c>
      <c r="K650">
        <f t="shared" si="2"/>
        <v>0</v>
      </c>
    </row>
    <row r="651" spans="1:11" ht="15">
      <c r="A651" s="3" t="s">
        <v>14</v>
      </c>
      <c r="B651" t="s">
        <v>13</v>
      </c>
      <c r="C651" s="4"/>
      <c r="D651" s="4"/>
      <c r="E651" s="4"/>
      <c r="F651" s="4"/>
      <c r="G651" s="4"/>
      <c r="I651">
        <f t="shared" si="1"/>
        <v>0</v>
      </c>
      <c r="K651">
        <f t="shared" si="2"/>
        <v>0</v>
      </c>
    </row>
    <row r="652" spans="1:11" ht="15">
      <c r="A652" s="3" t="s">
        <v>15</v>
      </c>
      <c r="B652" t="s">
        <v>16</v>
      </c>
      <c r="C652" s="4"/>
      <c r="D652" s="4"/>
      <c r="E652" s="4"/>
      <c r="F652" s="4"/>
      <c r="G652" s="4"/>
      <c r="I652">
        <f t="shared" si="1"/>
        <v>0</v>
      </c>
      <c r="K652">
        <f t="shared" si="2"/>
        <v>0</v>
      </c>
    </row>
    <row r="653" spans="1:11" ht="15">
      <c r="A653" s="3" t="s">
        <v>9</v>
      </c>
      <c r="B653" t="s">
        <v>10</v>
      </c>
      <c r="C653" s="4">
        <v>163</v>
      </c>
      <c r="D653" s="4">
        <v>919</v>
      </c>
      <c r="E653" s="4">
        <v>2352872</v>
      </c>
      <c r="F653" s="4">
        <f>TRUE</f>
        <v>1</v>
      </c>
      <c r="G653" s="4" t="s">
        <v>11</v>
      </c>
      <c r="I653">
        <f t="shared" si="1"/>
        <v>2352872</v>
      </c>
      <c r="K653">
        <f t="shared" si="2"/>
        <v>2352872</v>
      </c>
    </row>
    <row r="654" spans="1:11" ht="15">
      <c r="A654" s="3" t="s">
        <v>12</v>
      </c>
      <c r="B654" t="s">
        <v>13</v>
      </c>
      <c r="C654" s="4"/>
      <c r="D654" s="4"/>
      <c r="E654" s="4"/>
      <c r="F654" s="4"/>
      <c r="G654" s="4"/>
      <c r="I654">
        <f t="shared" si="1"/>
        <v>0</v>
      </c>
      <c r="K654">
        <f t="shared" si="2"/>
        <v>0</v>
      </c>
    </row>
    <row r="655" spans="1:11" ht="15">
      <c r="A655" s="3" t="s">
        <v>14</v>
      </c>
      <c r="B655" t="s">
        <v>13</v>
      </c>
      <c r="C655" s="4"/>
      <c r="D655" s="4"/>
      <c r="E655" s="4"/>
      <c r="F655" s="4"/>
      <c r="G655" s="4"/>
      <c r="I655">
        <f t="shared" si="1"/>
        <v>0</v>
      </c>
      <c r="K655">
        <f t="shared" si="2"/>
        <v>0</v>
      </c>
    </row>
    <row r="656" spans="1:11" ht="15">
      <c r="A656" s="3" t="s">
        <v>15</v>
      </c>
      <c r="B656" t="s">
        <v>16</v>
      </c>
      <c r="C656" s="4"/>
      <c r="D656" s="4"/>
      <c r="E656" s="4"/>
      <c r="F656" s="4"/>
      <c r="G656" s="4"/>
      <c r="I656">
        <f t="shared" si="1"/>
        <v>0</v>
      </c>
      <c r="K656">
        <f t="shared" si="2"/>
        <v>0</v>
      </c>
    </row>
    <row r="657" spans="1:11" ht="15">
      <c r="A657" s="3" t="s">
        <v>9</v>
      </c>
      <c r="B657" t="s">
        <v>10</v>
      </c>
      <c r="C657" s="4">
        <v>164</v>
      </c>
      <c r="D657" s="4">
        <v>12</v>
      </c>
      <c r="E657" s="4">
        <v>2354515</v>
      </c>
      <c r="F657" s="4">
        <f>TRUE</f>
        <v>1</v>
      </c>
      <c r="G657" s="4" t="s">
        <v>11</v>
      </c>
      <c r="I657">
        <f t="shared" si="1"/>
        <v>2354515</v>
      </c>
      <c r="K657">
        <f t="shared" si="2"/>
        <v>2354515</v>
      </c>
    </row>
    <row r="658" spans="1:11" ht="15">
      <c r="A658" s="3" t="s">
        <v>12</v>
      </c>
      <c r="B658" t="s">
        <v>13</v>
      </c>
      <c r="C658" s="4"/>
      <c r="D658" s="4"/>
      <c r="E658" s="4"/>
      <c r="F658" s="4"/>
      <c r="G658" s="4"/>
      <c r="I658">
        <f t="shared" si="1"/>
        <v>0</v>
      </c>
      <c r="K658">
        <f t="shared" si="2"/>
        <v>0</v>
      </c>
    </row>
    <row r="659" spans="1:11" ht="15">
      <c r="A659" s="3" t="s">
        <v>14</v>
      </c>
      <c r="B659" t="s">
        <v>13</v>
      </c>
      <c r="C659" s="4"/>
      <c r="D659" s="4"/>
      <c r="E659" s="4"/>
      <c r="F659" s="4"/>
      <c r="G659" s="4"/>
      <c r="I659">
        <f t="shared" si="1"/>
        <v>0</v>
      </c>
      <c r="K659">
        <f t="shared" si="2"/>
        <v>0</v>
      </c>
    </row>
    <row r="660" spans="1:11" ht="15">
      <c r="A660" s="3" t="s">
        <v>15</v>
      </c>
      <c r="B660" t="s">
        <v>16</v>
      </c>
      <c r="C660" s="4"/>
      <c r="D660" s="4"/>
      <c r="E660" s="4"/>
      <c r="F660" s="4"/>
      <c r="G660" s="4"/>
      <c r="I660">
        <f t="shared" si="1"/>
        <v>0</v>
      </c>
      <c r="K660">
        <f t="shared" si="2"/>
        <v>0</v>
      </c>
    </row>
    <row r="661" spans="1:11" ht="15">
      <c r="A661" s="3" t="s">
        <v>9</v>
      </c>
      <c r="B661" t="s">
        <v>10</v>
      </c>
      <c r="C661" s="4">
        <v>165</v>
      </c>
      <c r="D661" s="4">
        <v>245</v>
      </c>
      <c r="E661" s="4">
        <v>2357065</v>
      </c>
      <c r="F661" s="4">
        <f>TRUE</f>
        <v>1</v>
      </c>
      <c r="G661" s="4" t="s">
        <v>11</v>
      </c>
      <c r="I661">
        <f t="shared" si="1"/>
        <v>2357065</v>
      </c>
      <c r="K661">
        <f t="shared" si="2"/>
        <v>2357065</v>
      </c>
    </row>
    <row r="662" spans="1:11" ht="15">
      <c r="A662" s="3" t="s">
        <v>12</v>
      </c>
      <c r="B662" t="s">
        <v>13</v>
      </c>
      <c r="C662" s="4"/>
      <c r="D662" s="4"/>
      <c r="E662" s="4"/>
      <c r="F662" s="4"/>
      <c r="G662" s="4"/>
      <c r="I662">
        <f t="shared" si="1"/>
        <v>0</v>
      </c>
      <c r="K662">
        <f t="shared" si="2"/>
        <v>0</v>
      </c>
    </row>
    <row r="663" spans="1:11" ht="15">
      <c r="A663" s="3" t="s">
        <v>14</v>
      </c>
      <c r="B663" t="s">
        <v>13</v>
      </c>
      <c r="C663" s="4"/>
      <c r="D663" s="4"/>
      <c r="E663" s="4"/>
      <c r="F663" s="4"/>
      <c r="G663" s="4"/>
      <c r="I663">
        <f t="shared" si="1"/>
        <v>0</v>
      </c>
      <c r="K663">
        <f t="shared" si="2"/>
        <v>0</v>
      </c>
    </row>
    <row r="664" spans="1:11" ht="15">
      <c r="A664" s="3" t="s">
        <v>15</v>
      </c>
      <c r="B664" t="s">
        <v>16</v>
      </c>
      <c r="C664" s="4"/>
      <c r="D664" s="4"/>
      <c r="E664" s="4"/>
      <c r="F664" s="4"/>
      <c r="G664" s="4"/>
      <c r="I664">
        <f t="shared" si="1"/>
        <v>0</v>
      </c>
      <c r="K664">
        <f t="shared" si="2"/>
        <v>0</v>
      </c>
    </row>
    <row r="665" spans="1:11" ht="15">
      <c r="A665" s="3" t="s">
        <v>9</v>
      </c>
      <c r="B665" t="s">
        <v>10</v>
      </c>
      <c r="C665" s="4">
        <v>166</v>
      </c>
      <c r="D665" s="4">
        <v>222</v>
      </c>
      <c r="E665" s="4">
        <v>2359148</v>
      </c>
      <c r="F665" s="4">
        <f>TRUE</f>
        <v>1</v>
      </c>
      <c r="G665" s="4" t="s">
        <v>11</v>
      </c>
      <c r="I665">
        <f t="shared" si="1"/>
        <v>2359148</v>
      </c>
      <c r="K665">
        <f t="shared" si="2"/>
        <v>2359148</v>
      </c>
    </row>
    <row r="666" spans="1:11" ht="15">
      <c r="A666" s="3" t="s">
        <v>12</v>
      </c>
      <c r="B666" t="s">
        <v>13</v>
      </c>
      <c r="C666" s="4"/>
      <c r="D666" s="4"/>
      <c r="E666" s="4"/>
      <c r="F666" s="4"/>
      <c r="G666" s="4"/>
      <c r="I666">
        <f t="shared" si="1"/>
        <v>0</v>
      </c>
      <c r="K666">
        <f t="shared" si="2"/>
        <v>0</v>
      </c>
    </row>
    <row r="667" spans="1:11" ht="15">
      <c r="A667" s="3" t="s">
        <v>14</v>
      </c>
      <c r="B667" t="s">
        <v>13</v>
      </c>
      <c r="C667" s="4"/>
      <c r="D667" s="4"/>
      <c r="E667" s="4"/>
      <c r="F667" s="4"/>
      <c r="G667" s="4"/>
      <c r="I667">
        <f t="shared" si="1"/>
        <v>0</v>
      </c>
      <c r="K667">
        <f t="shared" si="2"/>
        <v>0</v>
      </c>
    </row>
    <row r="668" spans="1:11" ht="15">
      <c r="A668" s="3" t="s">
        <v>15</v>
      </c>
      <c r="B668" t="s">
        <v>16</v>
      </c>
      <c r="C668" s="4"/>
      <c r="D668" s="4"/>
      <c r="E668" s="4"/>
      <c r="F668" s="4"/>
      <c r="G668" s="4"/>
      <c r="I668">
        <f t="shared" si="1"/>
        <v>0</v>
      </c>
      <c r="K668">
        <f t="shared" si="2"/>
        <v>0</v>
      </c>
    </row>
    <row r="669" spans="1:11" ht="15">
      <c r="A669" s="3" t="s">
        <v>9</v>
      </c>
      <c r="B669" t="s">
        <v>10</v>
      </c>
      <c r="C669" s="4">
        <v>167</v>
      </c>
      <c r="D669" s="4">
        <v>322</v>
      </c>
      <c r="E669" s="4">
        <v>2361731</v>
      </c>
      <c r="F669" s="4">
        <f>TRUE</f>
        <v>1</v>
      </c>
      <c r="G669" s="4" t="s">
        <v>11</v>
      </c>
      <c r="I669">
        <f t="shared" si="1"/>
        <v>2361731</v>
      </c>
      <c r="K669">
        <f t="shared" si="2"/>
        <v>2361731</v>
      </c>
    </row>
    <row r="670" spans="1:11" ht="15">
      <c r="A670" s="3" t="s">
        <v>12</v>
      </c>
      <c r="B670" t="s">
        <v>13</v>
      </c>
      <c r="C670" s="4"/>
      <c r="D670" s="4"/>
      <c r="E670" s="4"/>
      <c r="F670" s="4"/>
      <c r="G670" s="4"/>
      <c r="I670">
        <f t="shared" si="1"/>
        <v>0</v>
      </c>
      <c r="K670">
        <f t="shared" si="2"/>
        <v>0</v>
      </c>
    </row>
    <row r="671" spans="1:11" ht="15">
      <c r="A671" s="3" t="s">
        <v>14</v>
      </c>
      <c r="B671" t="s">
        <v>13</v>
      </c>
      <c r="C671" s="4"/>
      <c r="D671" s="4"/>
      <c r="E671" s="4"/>
      <c r="F671" s="4"/>
      <c r="G671" s="4"/>
      <c r="I671">
        <f t="shared" si="1"/>
        <v>0</v>
      </c>
      <c r="K671">
        <f t="shared" si="2"/>
        <v>0</v>
      </c>
    </row>
    <row r="672" spans="1:11" ht="15">
      <c r="A672" s="3" t="s">
        <v>15</v>
      </c>
      <c r="B672" t="s">
        <v>16</v>
      </c>
      <c r="C672" s="4"/>
      <c r="D672" s="4"/>
      <c r="E672" s="4"/>
      <c r="F672" s="4"/>
      <c r="G672" s="4"/>
      <c r="I672">
        <f t="shared" si="1"/>
        <v>0</v>
      </c>
      <c r="K672">
        <f t="shared" si="2"/>
        <v>0</v>
      </c>
    </row>
    <row r="673" spans="1:11" ht="15">
      <c r="A673" s="3" t="s">
        <v>9</v>
      </c>
      <c r="B673" t="s">
        <v>10</v>
      </c>
      <c r="C673" s="4">
        <v>168</v>
      </c>
      <c r="D673" s="4">
        <v>703</v>
      </c>
      <c r="E673" s="4">
        <v>2364163</v>
      </c>
      <c r="F673" s="4">
        <f>TRUE</f>
        <v>1</v>
      </c>
      <c r="G673" s="4" t="s">
        <v>11</v>
      </c>
      <c r="I673">
        <f t="shared" si="1"/>
        <v>2364163</v>
      </c>
      <c r="K673">
        <f t="shared" si="2"/>
        <v>2364163</v>
      </c>
    </row>
    <row r="674" spans="1:11" ht="15">
      <c r="A674" s="3" t="s">
        <v>12</v>
      </c>
      <c r="B674" t="s">
        <v>13</v>
      </c>
      <c r="C674" s="4"/>
      <c r="D674" s="4"/>
      <c r="E674" s="4"/>
      <c r="F674" s="4"/>
      <c r="G674" s="4"/>
      <c r="I674">
        <f t="shared" si="1"/>
        <v>0</v>
      </c>
      <c r="K674">
        <f t="shared" si="2"/>
        <v>0</v>
      </c>
    </row>
    <row r="675" spans="1:11" ht="15">
      <c r="A675" s="3" t="s">
        <v>14</v>
      </c>
      <c r="B675" t="s">
        <v>13</v>
      </c>
      <c r="C675" s="4"/>
      <c r="D675" s="4"/>
      <c r="E675" s="4"/>
      <c r="F675" s="4"/>
      <c r="G675" s="4"/>
      <c r="I675">
        <f t="shared" si="1"/>
        <v>0</v>
      </c>
      <c r="K675">
        <f t="shared" si="2"/>
        <v>0</v>
      </c>
    </row>
    <row r="676" spans="1:11" ht="15">
      <c r="A676" s="3" t="s">
        <v>15</v>
      </c>
      <c r="B676" t="s">
        <v>16</v>
      </c>
      <c r="C676" s="4"/>
      <c r="D676" s="4"/>
      <c r="E676" s="4"/>
      <c r="F676" s="4"/>
      <c r="G676" s="4"/>
      <c r="I676">
        <f t="shared" si="1"/>
        <v>0</v>
      </c>
      <c r="K676">
        <f t="shared" si="2"/>
        <v>0</v>
      </c>
    </row>
    <row r="677" spans="1:11" ht="15">
      <c r="A677" s="3" t="s">
        <v>9</v>
      </c>
      <c r="B677" t="s">
        <v>10</v>
      </c>
      <c r="C677" s="4">
        <v>169</v>
      </c>
      <c r="D677" s="4">
        <v>910</v>
      </c>
      <c r="E677" s="4">
        <v>2367115</v>
      </c>
      <c r="F677" s="4">
        <f>TRUE</f>
        <v>1</v>
      </c>
      <c r="G677" s="4" t="s">
        <v>11</v>
      </c>
      <c r="I677">
        <f t="shared" si="1"/>
        <v>2367115</v>
      </c>
      <c r="K677">
        <f t="shared" si="2"/>
        <v>2367115</v>
      </c>
    </row>
    <row r="678" spans="1:11" ht="15">
      <c r="A678" s="3" t="s">
        <v>12</v>
      </c>
      <c r="B678" t="s">
        <v>13</v>
      </c>
      <c r="C678" s="4"/>
      <c r="D678" s="4"/>
      <c r="E678" s="4"/>
      <c r="F678" s="4"/>
      <c r="G678" s="4"/>
      <c r="I678">
        <f t="shared" si="1"/>
        <v>0</v>
      </c>
      <c r="K678">
        <f t="shared" si="2"/>
        <v>0</v>
      </c>
    </row>
    <row r="679" spans="1:11" ht="15">
      <c r="A679" s="3" t="s">
        <v>14</v>
      </c>
      <c r="B679" t="s">
        <v>13</v>
      </c>
      <c r="C679" s="4"/>
      <c r="D679" s="4"/>
      <c r="E679" s="4"/>
      <c r="F679" s="4"/>
      <c r="G679" s="4"/>
      <c r="I679">
        <f t="shared" si="1"/>
        <v>0</v>
      </c>
      <c r="K679">
        <f t="shared" si="2"/>
        <v>0</v>
      </c>
    </row>
    <row r="680" spans="1:11" ht="15">
      <c r="A680" s="3" t="s">
        <v>15</v>
      </c>
      <c r="B680" t="s">
        <v>16</v>
      </c>
      <c r="C680" s="4"/>
      <c r="D680" s="4"/>
      <c r="E680" s="4"/>
      <c r="F680" s="4"/>
      <c r="G680" s="4"/>
      <c r="I680">
        <f t="shared" si="1"/>
        <v>0</v>
      </c>
      <c r="K680">
        <f t="shared" si="2"/>
        <v>0</v>
      </c>
    </row>
    <row r="681" spans="1:11" ht="15">
      <c r="A681" s="3" t="s">
        <v>9</v>
      </c>
      <c r="B681" t="s">
        <v>10</v>
      </c>
      <c r="C681" s="4">
        <v>170</v>
      </c>
      <c r="D681" s="4">
        <v>229</v>
      </c>
      <c r="E681" s="4">
        <v>2369532</v>
      </c>
      <c r="F681" s="4">
        <f>TRUE</f>
        <v>1</v>
      </c>
      <c r="G681" s="4" t="s">
        <v>11</v>
      </c>
      <c r="I681">
        <f t="shared" si="1"/>
        <v>2369532</v>
      </c>
      <c r="K681">
        <f t="shared" si="2"/>
        <v>2369532</v>
      </c>
    </row>
    <row r="682" spans="1:11" ht="15">
      <c r="A682" s="3" t="s">
        <v>12</v>
      </c>
      <c r="B682" t="s">
        <v>13</v>
      </c>
      <c r="C682" s="4"/>
      <c r="D682" s="4"/>
      <c r="E682" s="4"/>
      <c r="F682" s="4"/>
      <c r="G682" s="4"/>
      <c r="I682">
        <f t="shared" si="1"/>
        <v>0</v>
      </c>
      <c r="K682">
        <f t="shared" si="2"/>
        <v>0</v>
      </c>
    </row>
    <row r="683" spans="1:11" ht="15">
      <c r="A683" s="3" t="s">
        <v>14</v>
      </c>
      <c r="B683" t="s">
        <v>13</v>
      </c>
      <c r="C683" s="4"/>
      <c r="D683" s="4"/>
      <c r="E683" s="4"/>
      <c r="F683" s="4"/>
      <c r="G683" s="4"/>
      <c r="I683">
        <f t="shared" si="1"/>
        <v>0</v>
      </c>
      <c r="K683">
        <f t="shared" si="2"/>
        <v>0</v>
      </c>
    </row>
    <row r="684" spans="1:11" ht="15">
      <c r="A684" s="3" t="s">
        <v>15</v>
      </c>
      <c r="B684" t="s">
        <v>16</v>
      </c>
      <c r="C684" s="4"/>
      <c r="D684" s="4"/>
      <c r="E684" s="4"/>
      <c r="F684" s="4"/>
      <c r="G684" s="4"/>
      <c r="I684">
        <f t="shared" si="1"/>
        <v>0</v>
      </c>
      <c r="K684">
        <f t="shared" si="2"/>
        <v>0</v>
      </c>
    </row>
    <row r="685" spans="1:11" ht="15">
      <c r="A685" s="3" t="s">
        <v>9</v>
      </c>
      <c r="B685" t="s">
        <v>10</v>
      </c>
      <c r="C685" s="4">
        <v>171</v>
      </c>
      <c r="D685" s="4">
        <v>711</v>
      </c>
      <c r="E685" s="4">
        <v>2372664</v>
      </c>
      <c r="F685" s="4">
        <f>TRUE</f>
        <v>1</v>
      </c>
      <c r="G685" s="4" t="s">
        <v>11</v>
      </c>
      <c r="I685">
        <f t="shared" si="1"/>
        <v>2372664</v>
      </c>
      <c r="K685">
        <f t="shared" si="2"/>
        <v>2372664</v>
      </c>
    </row>
    <row r="686" spans="1:11" ht="15">
      <c r="A686" s="3" t="s">
        <v>12</v>
      </c>
      <c r="B686" t="s">
        <v>13</v>
      </c>
      <c r="C686" s="4"/>
      <c r="D686" s="4"/>
      <c r="E686" s="4"/>
      <c r="F686" s="4"/>
      <c r="G686" s="4"/>
      <c r="I686">
        <f t="shared" si="1"/>
        <v>0</v>
      </c>
      <c r="K686">
        <f t="shared" si="2"/>
        <v>0</v>
      </c>
    </row>
    <row r="687" spans="1:11" ht="15">
      <c r="A687" s="3" t="s">
        <v>14</v>
      </c>
      <c r="B687" t="s">
        <v>13</v>
      </c>
      <c r="C687" s="4"/>
      <c r="D687" s="4"/>
      <c r="E687" s="4"/>
      <c r="F687" s="4"/>
      <c r="G687" s="4"/>
      <c r="I687">
        <f t="shared" si="1"/>
        <v>0</v>
      </c>
      <c r="K687">
        <f t="shared" si="2"/>
        <v>0</v>
      </c>
    </row>
    <row r="688" spans="1:11" ht="15">
      <c r="A688" s="3" t="s">
        <v>15</v>
      </c>
      <c r="B688" t="s">
        <v>16</v>
      </c>
      <c r="C688" s="4"/>
      <c r="D688" s="4"/>
      <c r="E688" s="4"/>
      <c r="F688" s="4"/>
      <c r="G688" s="4"/>
      <c r="I688">
        <f t="shared" si="1"/>
        <v>0</v>
      </c>
      <c r="K688">
        <f t="shared" si="2"/>
        <v>0</v>
      </c>
    </row>
    <row r="689" spans="1:11" ht="15">
      <c r="A689" s="3" t="s">
        <v>9</v>
      </c>
      <c r="B689" t="s">
        <v>10</v>
      </c>
      <c r="C689" s="4">
        <v>172</v>
      </c>
      <c r="D689" s="4">
        <v>917</v>
      </c>
      <c r="E689" s="4">
        <v>2375173</v>
      </c>
      <c r="F689" s="4">
        <f>TRUE</f>
        <v>1</v>
      </c>
      <c r="G689" s="4" t="s">
        <v>11</v>
      </c>
      <c r="I689">
        <f t="shared" si="1"/>
        <v>2375173</v>
      </c>
      <c r="K689">
        <f t="shared" si="2"/>
        <v>2375173</v>
      </c>
    </row>
    <row r="690" spans="1:11" ht="15">
      <c r="A690" s="3" t="s">
        <v>12</v>
      </c>
      <c r="B690" t="s">
        <v>13</v>
      </c>
      <c r="C690" s="4"/>
      <c r="D690" s="4"/>
      <c r="E690" s="4"/>
      <c r="F690" s="4"/>
      <c r="G690" s="4"/>
      <c r="I690">
        <f t="shared" si="1"/>
        <v>0</v>
      </c>
      <c r="K690">
        <f t="shared" si="2"/>
        <v>0</v>
      </c>
    </row>
    <row r="691" spans="1:11" ht="15">
      <c r="A691" s="3" t="s">
        <v>14</v>
      </c>
      <c r="B691" t="s">
        <v>13</v>
      </c>
      <c r="C691" s="4"/>
      <c r="D691" s="4"/>
      <c r="E691" s="4"/>
      <c r="F691" s="4"/>
      <c r="G691" s="4"/>
      <c r="I691">
        <f t="shared" si="1"/>
        <v>0</v>
      </c>
      <c r="K691">
        <f t="shared" si="2"/>
        <v>0</v>
      </c>
    </row>
    <row r="692" spans="1:11" ht="15">
      <c r="A692" s="3" t="s">
        <v>15</v>
      </c>
      <c r="B692" t="s">
        <v>16</v>
      </c>
      <c r="C692" s="4"/>
      <c r="D692" s="4"/>
      <c r="E692" s="4"/>
      <c r="F692" s="4"/>
      <c r="G692" s="4"/>
      <c r="I692">
        <f t="shared" si="1"/>
        <v>0</v>
      </c>
      <c r="K692">
        <f t="shared" si="2"/>
        <v>0</v>
      </c>
    </row>
    <row r="693" spans="1:11" ht="15">
      <c r="A693" s="3" t="s">
        <v>9</v>
      </c>
      <c r="B693" t="s">
        <v>10</v>
      </c>
      <c r="C693" s="4">
        <v>173</v>
      </c>
      <c r="D693" s="4">
        <v>424</v>
      </c>
      <c r="E693" s="4">
        <v>2377916</v>
      </c>
      <c r="F693" s="4">
        <f>TRUE</f>
        <v>1</v>
      </c>
      <c r="G693" s="4" t="s">
        <v>11</v>
      </c>
      <c r="I693">
        <f t="shared" si="1"/>
        <v>2377916</v>
      </c>
      <c r="K693">
        <f t="shared" si="2"/>
        <v>2377916</v>
      </c>
    </row>
    <row r="694" spans="1:11" ht="15">
      <c r="A694" s="3" t="s">
        <v>12</v>
      </c>
      <c r="B694" t="s">
        <v>13</v>
      </c>
      <c r="C694" s="4"/>
      <c r="D694" s="4"/>
      <c r="E694" s="4"/>
      <c r="F694" s="4"/>
      <c r="G694" s="4"/>
      <c r="I694">
        <f t="shared" si="1"/>
        <v>0</v>
      </c>
      <c r="K694">
        <f t="shared" si="2"/>
        <v>0</v>
      </c>
    </row>
    <row r="695" spans="1:11" ht="15">
      <c r="A695" s="3" t="s">
        <v>14</v>
      </c>
      <c r="B695" t="s">
        <v>13</v>
      </c>
      <c r="C695" s="4"/>
      <c r="D695" s="4"/>
      <c r="E695" s="4"/>
      <c r="F695" s="4"/>
      <c r="G695" s="4"/>
      <c r="I695">
        <f t="shared" si="1"/>
        <v>0</v>
      </c>
      <c r="K695">
        <f t="shared" si="2"/>
        <v>0</v>
      </c>
    </row>
    <row r="696" spans="1:11" ht="15">
      <c r="A696" s="3" t="s">
        <v>15</v>
      </c>
      <c r="B696" t="s">
        <v>16</v>
      </c>
      <c r="C696" s="4"/>
      <c r="D696" s="4"/>
      <c r="E696" s="4"/>
      <c r="F696" s="4"/>
      <c r="G696" s="4"/>
      <c r="I696">
        <f t="shared" si="1"/>
        <v>0</v>
      </c>
      <c r="K696">
        <f t="shared" si="2"/>
        <v>0</v>
      </c>
    </row>
    <row r="697" spans="1:11" ht="15">
      <c r="A697" s="3" t="s">
        <v>9</v>
      </c>
      <c r="B697" t="s">
        <v>10</v>
      </c>
      <c r="C697" s="4">
        <v>174</v>
      </c>
      <c r="D697" s="4">
        <v>585</v>
      </c>
      <c r="E697" s="4">
        <v>2380316</v>
      </c>
      <c r="F697" s="4">
        <f>TRUE</f>
        <v>1</v>
      </c>
      <c r="G697" s="4" t="s">
        <v>11</v>
      </c>
      <c r="I697">
        <f t="shared" si="1"/>
        <v>2380316</v>
      </c>
      <c r="K697">
        <f t="shared" si="2"/>
        <v>2380316</v>
      </c>
    </row>
    <row r="698" spans="1:11" ht="15">
      <c r="A698" s="3" t="s">
        <v>12</v>
      </c>
      <c r="B698" t="s">
        <v>13</v>
      </c>
      <c r="C698" s="4"/>
      <c r="D698" s="4"/>
      <c r="E698" s="4"/>
      <c r="F698" s="4"/>
      <c r="G698" s="4"/>
      <c r="I698">
        <f t="shared" si="1"/>
        <v>0</v>
      </c>
      <c r="K698">
        <f t="shared" si="2"/>
        <v>0</v>
      </c>
    </row>
    <row r="699" spans="1:11" ht="15">
      <c r="A699" s="3" t="s">
        <v>14</v>
      </c>
      <c r="B699" t="s">
        <v>13</v>
      </c>
      <c r="C699" s="4"/>
      <c r="D699" s="4"/>
      <c r="E699" s="4"/>
      <c r="F699" s="4"/>
      <c r="G699" s="4"/>
      <c r="I699">
        <f t="shared" si="1"/>
        <v>0</v>
      </c>
      <c r="K699">
        <f t="shared" si="2"/>
        <v>0</v>
      </c>
    </row>
    <row r="700" spans="1:11" ht="15">
      <c r="A700" s="3" t="s">
        <v>15</v>
      </c>
      <c r="B700" t="s">
        <v>16</v>
      </c>
      <c r="C700" s="4"/>
      <c r="D700" s="4"/>
      <c r="E700" s="4"/>
      <c r="F700" s="4"/>
      <c r="G700" s="4"/>
      <c r="I700">
        <f t="shared" si="1"/>
        <v>0</v>
      </c>
      <c r="K700">
        <f t="shared" si="2"/>
        <v>0</v>
      </c>
    </row>
    <row r="701" spans="1:11" ht="15">
      <c r="A701" s="3" t="s">
        <v>9</v>
      </c>
      <c r="B701" t="s">
        <v>10</v>
      </c>
      <c r="C701" s="4">
        <v>175</v>
      </c>
      <c r="D701" s="4">
        <v>243</v>
      </c>
      <c r="E701" s="4">
        <v>2382414</v>
      </c>
      <c r="F701" s="4">
        <f>TRUE</f>
        <v>1</v>
      </c>
      <c r="G701" s="4" t="s">
        <v>11</v>
      </c>
      <c r="I701">
        <f t="shared" si="1"/>
        <v>2382414</v>
      </c>
      <c r="K701">
        <f t="shared" si="2"/>
        <v>2382414</v>
      </c>
    </row>
    <row r="702" spans="1:11" ht="15">
      <c r="A702" s="3" t="s">
        <v>12</v>
      </c>
      <c r="B702" t="s">
        <v>13</v>
      </c>
      <c r="C702" s="4"/>
      <c r="D702" s="4"/>
      <c r="E702" s="4"/>
      <c r="F702" s="4"/>
      <c r="G702" s="4"/>
      <c r="I702">
        <f t="shared" si="1"/>
        <v>0</v>
      </c>
      <c r="K702">
        <f t="shared" si="2"/>
        <v>0</v>
      </c>
    </row>
    <row r="703" spans="1:11" ht="15">
      <c r="A703" s="3" t="s">
        <v>14</v>
      </c>
      <c r="B703" t="s">
        <v>13</v>
      </c>
      <c r="C703" s="4"/>
      <c r="D703" s="4"/>
      <c r="E703" s="4"/>
      <c r="F703" s="4"/>
      <c r="G703" s="4"/>
      <c r="I703">
        <f t="shared" si="1"/>
        <v>0</v>
      </c>
      <c r="K703">
        <f t="shared" si="2"/>
        <v>0</v>
      </c>
    </row>
    <row r="704" spans="1:11" ht="15">
      <c r="A704" s="3" t="s">
        <v>15</v>
      </c>
      <c r="B704" t="s">
        <v>16</v>
      </c>
      <c r="C704" s="4"/>
      <c r="D704" s="4"/>
      <c r="E704" s="4"/>
      <c r="F704" s="4"/>
      <c r="G704" s="4"/>
      <c r="I704">
        <f t="shared" si="1"/>
        <v>0</v>
      </c>
      <c r="K704">
        <f t="shared" si="2"/>
        <v>0</v>
      </c>
    </row>
    <row r="705" spans="1:11" ht="15">
      <c r="A705" s="3" t="s">
        <v>9</v>
      </c>
      <c r="B705" t="s">
        <v>10</v>
      </c>
      <c r="C705" s="4">
        <v>176</v>
      </c>
      <c r="D705" s="4">
        <v>182</v>
      </c>
      <c r="E705" s="4">
        <v>2388300</v>
      </c>
      <c r="F705" s="4">
        <f>TRUE</f>
        <v>1</v>
      </c>
      <c r="G705" s="4" t="s">
        <v>11</v>
      </c>
      <c r="I705">
        <f t="shared" si="1"/>
        <v>2388300</v>
      </c>
      <c r="K705">
        <f t="shared" si="2"/>
        <v>2388300</v>
      </c>
    </row>
    <row r="706" spans="1:11" ht="15">
      <c r="A706" s="3" t="s">
        <v>12</v>
      </c>
      <c r="B706" t="s">
        <v>13</v>
      </c>
      <c r="C706" s="4"/>
      <c r="D706" s="4"/>
      <c r="E706" s="4"/>
      <c r="F706" s="4"/>
      <c r="G706" s="4"/>
      <c r="I706">
        <f t="shared" si="1"/>
        <v>0</v>
      </c>
      <c r="K706">
        <f t="shared" si="2"/>
        <v>0</v>
      </c>
    </row>
    <row r="707" spans="1:11" ht="15">
      <c r="A707" s="3" t="s">
        <v>14</v>
      </c>
      <c r="B707" t="s">
        <v>13</v>
      </c>
      <c r="C707" s="4"/>
      <c r="D707" s="4"/>
      <c r="E707" s="4"/>
      <c r="F707" s="4"/>
      <c r="G707" s="4"/>
      <c r="I707">
        <f t="shared" si="1"/>
        <v>0</v>
      </c>
      <c r="K707">
        <f t="shared" si="2"/>
        <v>0</v>
      </c>
    </row>
    <row r="708" spans="1:11" ht="15">
      <c r="A708" s="3" t="s">
        <v>15</v>
      </c>
      <c r="B708" t="s">
        <v>16</v>
      </c>
      <c r="C708" s="4"/>
      <c r="D708" s="4"/>
      <c r="E708" s="4"/>
      <c r="F708" s="4"/>
      <c r="G708" s="4"/>
      <c r="I708">
        <f t="shared" si="1"/>
        <v>0</v>
      </c>
      <c r="K708">
        <f t="shared" si="2"/>
        <v>0</v>
      </c>
    </row>
    <row r="709" spans="1:11" ht="15">
      <c r="A709" s="3" t="s">
        <v>9</v>
      </c>
      <c r="B709" t="s">
        <v>10</v>
      </c>
      <c r="C709" s="4">
        <v>177</v>
      </c>
      <c r="D709" s="4">
        <v>700</v>
      </c>
      <c r="E709" s="4">
        <v>2390766</v>
      </c>
      <c r="F709" s="4">
        <f>TRUE</f>
        <v>1</v>
      </c>
      <c r="G709" s="4" t="s">
        <v>11</v>
      </c>
      <c r="I709">
        <f t="shared" si="1"/>
        <v>2390766</v>
      </c>
      <c r="K709">
        <f t="shared" si="2"/>
        <v>2390766</v>
      </c>
    </row>
    <row r="710" spans="1:11" ht="15">
      <c r="A710" s="3" t="s">
        <v>12</v>
      </c>
      <c r="B710" t="s">
        <v>13</v>
      </c>
      <c r="C710" s="4"/>
      <c r="D710" s="4"/>
      <c r="E710" s="4"/>
      <c r="F710" s="4"/>
      <c r="G710" s="4"/>
      <c r="I710">
        <f t="shared" si="1"/>
        <v>0</v>
      </c>
      <c r="K710">
        <f t="shared" si="2"/>
        <v>0</v>
      </c>
    </row>
    <row r="711" spans="1:11" ht="15">
      <c r="A711" s="3" t="s">
        <v>14</v>
      </c>
      <c r="B711" t="s">
        <v>13</v>
      </c>
      <c r="C711" s="4"/>
      <c r="D711" s="4"/>
      <c r="E711" s="4"/>
      <c r="F711" s="4"/>
      <c r="G711" s="4"/>
      <c r="I711">
        <f t="shared" si="1"/>
        <v>0</v>
      </c>
      <c r="K711">
        <f t="shared" si="2"/>
        <v>0</v>
      </c>
    </row>
    <row r="712" spans="1:11" ht="15">
      <c r="A712" s="3" t="s">
        <v>15</v>
      </c>
      <c r="B712" t="s">
        <v>16</v>
      </c>
      <c r="C712" s="4"/>
      <c r="D712" s="4"/>
      <c r="E712" s="4"/>
      <c r="F712" s="4"/>
      <c r="G712" s="4"/>
      <c r="I712">
        <f t="shared" si="1"/>
        <v>0</v>
      </c>
      <c r="K712">
        <f t="shared" si="2"/>
        <v>0</v>
      </c>
    </row>
    <row r="713" spans="1:11" ht="15">
      <c r="A713" s="3" t="s">
        <v>9</v>
      </c>
      <c r="B713" t="s">
        <v>10</v>
      </c>
      <c r="C713" s="4">
        <v>178</v>
      </c>
      <c r="D713" s="4">
        <v>34</v>
      </c>
      <c r="E713" s="4">
        <v>2393289</v>
      </c>
      <c r="F713" s="4">
        <f>TRUE</f>
        <v>1</v>
      </c>
      <c r="G713" s="4" t="s">
        <v>11</v>
      </c>
      <c r="I713">
        <f t="shared" si="1"/>
        <v>2393289</v>
      </c>
      <c r="K713">
        <f t="shared" si="2"/>
        <v>2393289</v>
      </c>
    </row>
    <row r="714" spans="1:11" ht="15">
      <c r="A714" s="3" t="s">
        <v>12</v>
      </c>
      <c r="B714" t="s">
        <v>13</v>
      </c>
      <c r="C714" s="4"/>
      <c r="D714" s="4"/>
      <c r="E714" s="4"/>
      <c r="F714" s="4"/>
      <c r="G714" s="4"/>
      <c r="I714">
        <f t="shared" si="1"/>
        <v>0</v>
      </c>
      <c r="K714">
        <f t="shared" si="2"/>
        <v>0</v>
      </c>
    </row>
    <row r="715" spans="1:11" ht="15">
      <c r="A715" s="3" t="s">
        <v>14</v>
      </c>
      <c r="B715" t="s">
        <v>13</v>
      </c>
      <c r="C715" s="4"/>
      <c r="D715" s="4"/>
      <c r="E715" s="4"/>
      <c r="F715" s="4"/>
      <c r="G715" s="4"/>
      <c r="I715">
        <f t="shared" si="1"/>
        <v>0</v>
      </c>
      <c r="K715">
        <f t="shared" si="2"/>
        <v>0</v>
      </c>
    </row>
    <row r="716" spans="1:11" ht="15">
      <c r="A716" s="3" t="s">
        <v>15</v>
      </c>
      <c r="B716" t="s">
        <v>16</v>
      </c>
      <c r="C716" s="4"/>
      <c r="D716" s="4"/>
      <c r="E716" s="4"/>
      <c r="F716" s="4"/>
      <c r="G716" s="4"/>
      <c r="I716">
        <f t="shared" si="1"/>
        <v>0</v>
      </c>
      <c r="K716">
        <f t="shared" si="2"/>
        <v>0</v>
      </c>
    </row>
    <row r="717" spans="1:11" ht="15">
      <c r="A717" s="3" t="s">
        <v>9</v>
      </c>
      <c r="B717" t="s">
        <v>10</v>
      </c>
      <c r="C717" s="4">
        <v>179</v>
      </c>
      <c r="D717" s="4">
        <v>333</v>
      </c>
      <c r="E717" s="4">
        <v>2395711</v>
      </c>
      <c r="F717" s="4">
        <f>TRUE</f>
        <v>1</v>
      </c>
      <c r="G717" s="4" t="s">
        <v>11</v>
      </c>
      <c r="I717">
        <f t="shared" si="1"/>
        <v>2395711</v>
      </c>
      <c r="K717">
        <f t="shared" si="2"/>
        <v>2395711</v>
      </c>
    </row>
    <row r="718" spans="1:11" ht="15">
      <c r="A718" s="3" t="s">
        <v>12</v>
      </c>
      <c r="B718" t="s">
        <v>13</v>
      </c>
      <c r="C718" s="4"/>
      <c r="D718" s="4"/>
      <c r="E718" s="4"/>
      <c r="F718" s="4"/>
      <c r="G718" s="4"/>
      <c r="I718">
        <f t="shared" si="1"/>
        <v>0</v>
      </c>
      <c r="K718">
        <f t="shared" si="2"/>
        <v>0</v>
      </c>
    </row>
    <row r="719" spans="1:11" ht="15">
      <c r="A719" s="3" t="s">
        <v>14</v>
      </c>
      <c r="B719" t="s">
        <v>13</v>
      </c>
      <c r="C719" s="4"/>
      <c r="D719" s="4"/>
      <c r="E719" s="4"/>
      <c r="F719" s="4"/>
      <c r="G719" s="4"/>
      <c r="I719">
        <f t="shared" si="1"/>
        <v>0</v>
      </c>
      <c r="K719">
        <f t="shared" si="2"/>
        <v>0</v>
      </c>
    </row>
    <row r="720" spans="1:11" ht="15">
      <c r="A720" s="3" t="s">
        <v>15</v>
      </c>
      <c r="B720" t="s">
        <v>16</v>
      </c>
      <c r="C720" s="4"/>
      <c r="D720" s="4"/>
      <c r="E720" s="4"/>
      <c r="F720" s="4"/>
      <c r="G720" s="4"/>
      <c r="I720">
        <f t="shared" si="1"/>
        <v>0</v>
      </c>
      <c r="K720">
        <f t="shared" si="2"/>
        <v>0</v>
      </c>
    </row>
    <row r="721" spans="1:11" ht="15">
      <c r="A721" s="3" t="s">
        <v>9</v>
      </c>
      <c r="B721" t="s">
        <v>10</v>
      </c>
      <c r="C721" s="4">
        <v>180</v>
      </c>
      <c r="D721" s="4">
        <v>800</v>
      </c>
      <c r="E721" s="4">
        <v>2399417</v>
      </c>
      <c r="F721" s="4">
        <f>TRUE</f>
        <v>1</v>
      </c>
      <c r="G721" s="4" t="s">
        <v>11</v>
      </c>
      <c r="I721">
        <f t="shared" si="1"/>
        <v>2399417</v>
      </c>
      <c r="K721">
        <f t="shared" si="2"/>
        <v>2399417</v>
      </c>
    </row>
    <row r="722" spans="1:11" ht="15">
      <c r="A722" s="3" t="s">
        <v>12</v>
      </c>
      <c r="B722" t="s">
        <v>13</v>
      </c>
      <c r="C722" s="4"/>
      <c r="D722" s="4"/>
      <c r="E722" s="4"/>
      <c r="F722" s="4"/>
      <c r="G722" s="4"/>
      <c r="I722">
        <f t="shared" si="1"/>
        <v>0</v>
      </c>
      <c r="K722">
        <f t="shared" si="2"/>
        <v>0</v>
      </c>
    </row>
    <row r="723" spans="1:11" ht="15">
      <c r="A723" s="3" t="s">
        <v>14</v>
      </c>
      <c r="B723" t="s">
        <v>13</v>
      </c>
      <c r="C723" s="4"/>
      <c r="D723" s="4"/>
      <c r="E723" s="4"/>
      <c r="F723" s="4"/>
      <c r="G723" s="4"/>
      <c r="I723">
        <f t="shared" si="1"/>
        <v>0</v>
      </c>
      <c r="K723">
        <f t="shared" si="2"/>
        <v>0</v>
      </c>
    </row>
    <row r="724" spans="1:11" ht="15">
      <c r="A724" s="3" t="s">
        <v>15</v>
      </c>
      <c r="B724" t="s">
        <v>16</v>
      </c>
      <c r="C724" s="4"/>
      <c r="D724" s="4"/>
      <c r="E724" s="4"/>
      <c r="F724" s="4"/>
      <c r="G724" s="4"/>
      <c r="I724">
        <f t="shared" si="1"/>
        <v>0</v>
      </c>
      <c r="K724">
        <f t="shared" si="2"/>
        <v>0</v>
      </c>
    </row>
    <row r="725" spans="1:11" ht="15">
      <c r="A725" s="3" t="s">
        <v>9</v>
      </c>
      <c r="B725" t="s">
        <v>10</v>
      </c>
      <c r="C725" s="4">
        <v>181</v>
      </c>
      <c r="D725" s="4">
        <v>113</v>
      </c>
      <c r="E725" s="4">
        <v>2402168</v>
      </c>
      <c r="F725" s="4">
        <f>TRUE</f>
        <v>1</v>
      </c>
      <c r="G725" s="4" t="s">
        <v>11</v>
      </c>
      <c r="I725">
        <f t="shared" si="1"/>
        <v>2402168</v>
      </c>
      <c r="K725">
        <f t="shared" si="2"/>
        <v>2402168</v>
      </c>
    </row>
    <row r="726" spans="1:11" ht="15">
      <c r="A726" s="3" t="s">
        <v>12</v>
      </c>
      <c r="B726" t="s">
        <v>13</v>
      </c>
      <c r="C726" s="4"/>
      <c r="D726" s="4"/>
      <c r="E726" s="4"/>
      <c r="F726" s="4"/>
      <c r="G726" s="4"/>
      <c r="I726">
        <f t="shared" si="1"/>
        <v>0</v>
      </c>
      <c r="K726">
        <f t="shared" si="2"/>
        <v>0</v>
      </c>
    </row>
    <row r="727" spans="1:11" ht="15">
      <c r="A727" s="3" t="s">
        <v>14</v>
      </c>
      <c r="B727" t="s">
        <v>13</v>
      </c>
      <c r="C727" s="4"/>
      <c r="D727" s="4"/>
      <c r="E727" s="4"/>
      <c r="F727" s="4"/>
      <c r="G727" s="4"/>
      <c r="I727">
        <f t="shared" si="1"/>
        <v>0</v>
      </c>
      <c r="K727">
        <f t="shared" si="2"/>
        <v>0</v>
      </c>
    </row>
    <row r="728" spans="1:11" ht="15">
      <c r="A728" s="3" t="s">
        <v>15</v>
      </c>
      <c r="B728" t="s">
        <v>16</v>
      </c>
      <c r="C728" s="4"/>
      <c r="D728" s="4"/>
      <c r="E728" s="4"/>
      <c r="F728" s="4"/>
      <c r="G728" s="4"/>
      <c r="I728">
        <f t="shared" si="1"/>
        <v>0</v>
      </c>
      <c r="K728">
        <f t="shared" si="2"/>
        <v>0</v>
      </c>
    </row>
    <row r="729" spans="1:11" ht="15">
      <c r="A729" s="3" t="s">
        <v>9</v>
      </c>
      <c r="B729" t="s">
        <v>10</v>
      </c>
      <c r="C729" s="4">
        <v>182</v>
      </c>
      <c r="D729" s="4">
        <v>185</v>
      </c>
      <c r="E729" s="4">
        <v>2404201</v>
      </c>
      <c r="F729" s="4">
        <f>TRUE</f>
        <v>1</v>
      </c>
      <c r="G729" s="4" t="s">
        <v>11</v>
      </c>
      <c r="I729">
        <f t="shared" si="1"/>
        <v>2404201</v>
      </c>
      <c r="K729">
        <f t="shared" si="2"/>
        <v>2404201</v>
      </c>
    </row>
    <row r="730" spans="1:11" ht="15">
      <c r="A730" s="3" t="s">
        <v>12</v>
      </c>
      <c r="B730" t="s">
        <v>13</v>
      </c>
      <c r="C730" s="4"/>
      <c r="D730" s="4"/>
      <c r="E730" s="4"/>
      <c r="F730" s="4"/>
      <c r="G730" s="4"/>
      <c r="I730">
        <f t="shared" si="1"/>
        <v>0</v>
      </c>
      <c r="K730">
        <f t="shared" si="2"/>
        <v>0</v>
      </c>
    </row>
    <row r="731" spans="1:11" ht="15">
      <c r="A731" s="3" t="s">
        <v>14</v>
      </c>
      <c r="B731" t="s">
        <v>13</v>
      </c>
      <c r="C731" s="4"/>
      <c r="D731" s="4"/>
      <c r="E731" s="4"/>
      <c r="F731" s="4"/>
      <c r="G731" s="4"/>
      <c r="I731">
        <f t="shared" si="1"/>
        <v>0</v>
      </c>
      <c r="K731">
        <f t="shared" si="2"/>
        <v>0</v>
      </c>
    </row>
    <row r="732" spans="1:11" ht="15">
      <c r="A732" s="3" t="s">
        <v>15</v>
      </c>
      <c r="B732" t="s">
        <v>16</v>
      </c>
      <c r="C732" s="4"/>
      <c r="D732" s="4"/>
      <c r="E732" s="4"/>
      <c r="F732" s="4"/>
      <c r="G732" s="4"/>
      <c r="I732">
        <f t="shared" si="1"/>
        <v>0</v>
      </c>
      <c r="K732">
        <f t="shared" si="2"/>
        <v>0</v>
      </c>
    </row>
    <row r="733" spans="1:11" ht="15">
      <c r="A733" s="3" t="s">
        <v>9</v>
      </c>
      <c r="B733" t="s">
        <v>10</v>
      </c>
      <c r="C733" s="4">
        <v>183</v>
      </c>
      <c r="D733" s="4">
        <v>719</v>
      </c>
      <c r="E733" s="4">
        <v>2406404</v>
      </c>
      <c r="F733" s="4">
        <f>TRUE</f>
        <v>1</v>
      </c>
      <c r="G733" s="4" t="s">
        <v>11</v>
      </c>
      <c r="I733">
        <f t="shared" si="1"/>
        <v>2406404</v>
      </c>
      <c r="K733">
        <f t="shared" si="2"/>
        <v>2406404</v>
      </c>
    </row>
    <row r="734" spans="1:11" ht="15">
      <c r="A734" s="3" t="s">
        <v>12</v>
      </c>
      <c r="B734" t="s">
        <v>13</v>
      </c>
      <c r="C734" s="4"/>
      <c r="D734" s="4"/>
      <c r="E734" s="4"/>
      <c r="F734" s="4"/>
      <c r="G734" s="4"/>
      <c r="I734">
        <f t="shared" si="1"/>
        <v>0</v>
      </c>
      <c r="K734">
        <f t="shared" si="2"/>
        <v>0</v>
      </c>
    </row>
    <row r="735" spans="1:11" ht="15">
      <c r="A735" s="3" t="s">
        <v>14</v>
      </c>
      <c r="B735" t="s">
        <v>13</v>
      </c>
      <c r="C735" s="4"/>
      <c r="D735" s="4"/>
      <c r="E735" s="4"/>
      <c r="F735" s="4"/>
      <c r="G735" s="4"/>
      <c r="I735">
        <f t="shared" si="1"/>
        <v>0</v>
      </c>
      <c r="K735">
        <f t="shared" si="2"/>
        <v>0</v>
      </c>
    </row>
    <row r="736" spans="1:11" ht="15">
      <c r="A736" s="3" t="s">
        <v>15</v>
      </c>
      <c r="B736" t="s">
        <v>16</v>
      </c>
      <c r="C736" s="4"/>
      <c r="D736" s="4"/>
      <c r="E736" s="4"/>
      <c r="F736" s="4"/>
      <c r="G736" s="4"/>
      <c r="I736">
        <f t="shared" si="1"/>
        <v>0</v>
      </c>
      <c r="K736">
        <f t="shared" si="2"/>
        <v>0</v>
      </c>
    </row>
    <row r="737" spans="1:11" ht="15">
      <c r="A737" s="3" t="s">
        <v>9</v>
      </c>
      <c r="B737" t="s">
        <v>10</v>
      </c>
      <c r="C737" s="4">
        <v>184</v>
      </c>
      <c r="D737" s="4">
        <v>811</v>
      </c>
      <c r="E737" s="4">
        <v>2409418</v>
      </c>
      <c r="F737" s="4">
        <f>TRUE</f>
        <v>1</v>
      </c>
      <c r="G737" s="4" t="s">
        <v>11</v>
      </c>
      <c r="I737">
        <f t="shared" si="1"/>
        <v>2409418</v>
      </c>
      <c r="K737">
        <f t="shared" si="2"/>
        <v>2409418</v>
      </c>
    </row>
    <row r="738" spans="1:11" ht="15">
      <c r="A738" s="3" t="s">
        <v>12</v>
      </c>
      <c r="B738" t="s">
        <v>13</v>
      </c>
      <c r="C738" s="4"/>
      <c r="D738" s="4"/>
      <c r="E738" s="4"/>
      <c r="F738" s="4"/>
      <c r="G738" s="4"/>
      <c r="I738">
        <f t="shared" si="1"/>
        <v>0</v>
      </c>
      <c r="K738">
        <f t="shared" si="2"/>
        <v>0</v>
      </c>
    </row>
    <row r="739" spans="1:11" ht="15">
      <c r="A739" s="3" t="s">
        <v>14</v>
      </c>
      <c r="B739" t="s">
        <v>13</v>
      </c>
      <c r="C739" s="4"/>
      <c r="D739" s="4"/>
      <c r="E739" s="4"/>
      <c r="F739" s="4"/>
      <c r="G739" s="4"/>
      <c r="I739">
        <f t="shared" si="1"/>
        <v>0</v>
      </c>
      <c r="K739">
        <f t="shared" si="2"/>
        <v>0</v>
      </c>
    </row>
    <row r="740" spans="1:11" ht="15">
      <c r="A740" s="3" t="s">
        <v>15</v>
      </c>
      <c r="B740" t="s">
        <v>16</v>
      </c>
      <c r="C740" s="4"/>
      <c r="D740" s="4"/>
      <c r="E740" s="4"/>
      <c r="F740" s="4"/>
      <c r="G740" s="4"/>
      <c r="I740">
        <f t="shared" si="1"/>
        <v>0</v>
      </c>
      <c r="K740">
        <f t="shared" si="2"/>
        <v>0</v>
      </c>
    </row>
    <row r="741" spans="1:11" ht="15">
      <c r="A741" s="3" t="s">
        <v>9</v>
      </c>
      <c r="B741" t="s">
        <v>10</v>
      </c>
      <c r="C741" s="4">
        <v>185</v>
      </c>
      <c r="D741" s="4">
        <v>443</v>
      </c>
      <c r="E741" s="4">
        <v>2412536</v>
      </c>
      <c r="F741" s="4">
        <f>TRUE</f>
        <v>1</v>
      </c>
      <c r="G741" s="4" t="s">
        <v>11</v>
      </c>
      <c r="I741">
        <f t="shared" si="1"/>
        <v>2412536</v>
      </c>
      <c r="K741">
        <f t="shared" si="2"/>
        <v>2412536</v>
      </c>
    </row>
    <row r="742" spans="1:11" ht="15">
      <c r="A742" s="3" t="s">
        <v>12</v>
      </c>
      <c r="B742" t="s">
        <v>13</v>
      </c>
      <c r="C742" s="4"/>
      <c r="D742" s="4"/>
      <c r="E742" s="4"/>
      <c r="F742" s="4"/>
      <c r="G742" s="4"/>
      <c r="I742">
        <f t="shared" si="1"/>
        <v>0</v>
      </c>
      <c r="K742">
        <f t="shared" si="2"/>
        <v>0</v>
      </c>
    </row>
    <row r="743" spans="1:11" ht="15">
      <c r="A743" s="3" t="s">
        <v>14</v>
      </c>
      <c r="B743" t="s">
        <v>13</v>
      </c>
      <c r="C743" s="4"/>
      <c r="D743" s="4"/>
      <c r="E743" s="4"/>
      <c r="F743" s="4"/>
      <c r="G743" s="4"/>
      <c r="I743">
        <f t="shared" si="1"/>
        <v>0</v>
      </c>
      <c r="K743">
        <f t="shared" si="2"/>
        <v>0</v>
      </c>
    </row>
    <row r="744" spans="1:11" ht="15">
      <c r="A744" s="3" t="s">
        <v>15</v>
      </c>
      <c r="B744" t="s">
        <v>16</v>
      </c>
      <c r="C744" s="4"/>
      <c r="D744" s="4"/>
      <c r="E744" s="4"/>
      <c r="F744" s="4"/>
      <c r="G744" s="4"/>
      <c r="I744">
        <f t="shared" si="1"/>
        <v>0</v>
      </c>
      <c r="K744">
        <f t="shared" si="2"/>
        <v>0</v>
      </c>
    </row>
    <row r="745" spans="1:11" ht="15">
      <c r="A745" s="3" t="s">
        <v>9</v>
      </c>
      <c r="B745" t="s">
        <v>10</v>
      </c>
      <c r="C745" s="4">
        <v>186</v>
      </c>
      <c r="D745" s="4">
        <v>186</v>
      </c>
      <c r="E745" s="4">
        <v>2414685</v>
      </c>
      <c r="F745" s="4">
        <f>TRUE</f>
        <v>1</v>
      </c>
      <c r="G745" s="4" t="s">
        <v>11</v>
      </c>
      <c r="I745">
        <f t="shared" si="1"/>
        <v>2414685</v>
      </c>
      <c r="K745">
        <f t="shared" si="2"/>
        <v>2414685</v>
      </c>
    </row>
    <row r="746" spans="1:11" ht="15">
      <c r="A746" s="3" t="s">
        <v>12</v>
      </c>
      <c r="B746" t="s">
        <v>13</v>
      </c>
      <c r="C746" s="4"/>
      <c r="D746" s="4"/>
      <c r="E746" s="4"/>
      <c r="F746" s="4"/>
      <c r="G746" s="4"/>
      <c r="I746">
        <f t="shared" si="1"/>
        <v>0</v>
      </c>
      <c r="K746">
        <f t="shared" si="2"/>
        <v>0</v>
      </c>
    </row>
    <row r="747" spans="1:11" ht="15">
      <c r="A747" s="3" t="s">
        <v>14</v>
      </c>
      <c r="B747" t="s">
        <v>13</v>
      </c>
      <c r="C747" s="4"/>
      <c r="D747" s="4"/>
      <c r="E747" s="4"/>
      <c r="F747" s="4"/>
      <c r="G747" s="4"/>
      <c r="I747">
        <f t="shared" si="1"/>
        <v>0</v>
      </c>
      <c r="K747">
        <f t="shared" si="2"/>
        <v>0</v>
      </c>
    </row>
    <row r="748" spans="1:11" ht="15">
      <c r="A748" s="3" t="s">
        <v>15</v>
      </c>
      <c r="B748" t="s">
        <v>16</v>
      </c>
      <c r="C748" s="4"/>
      <c r="D748" s="4"/>
      <c r="E748" s="4"/>
      <c r="F748" s="4"/>
      <c r="G748" s="4"/>
      <c r="I748">
        <f t="shared" si="1"/>
        <v>0</v>
      </c>
      <c r="K748">
        <f t="shared" si="2"/>
        <v>0</v>
      </c>
    </row>
    <row r="749" spans="1:11" ht="15">
      <c r="A749" s="3" t="s">
        <v>9</v>
      </c>
      <c r="B749" t="s">
        <v>10</v>
      </c>
      <c r="C749" s="4">
        <v>187</v>
      </c>
      <c r="D749" s="4">
        <v>325</v>
      </c>
      <c r="E749" s="4">
        <v>2416933</v>
      </c>
      <c r="F749" s="4">
        <f>TRUE</f>
        <v>1</v>
      </c>
      <c r="G749" s="4" t="s">
        <v>11</v>
      </c>
      <c r="I749">
        <f t="shared" si="1"/>
        <v>2416933</v>
      </c>
      <c r="K749">
        <f t="shared" si="2"/>
        <v>2416933</v>
      </c>
    </row>
    <row r="750" spans="1:11" ht="15">
      <c r="A750" s="3" t="s">
        <v>12</v>
      </c>
      <c r="B750" t="s">
        <v>13</v>
      </c>
      <c r="C750" s="4"/>
      <c r="D750" s="4"/>
      <c r="E750" s="4"/>
      <c r="F750" s="4"/>
      <c r="G750" s="4"/>
      <c r="I750">
        <f t="shared" si="1"/>
        <v>0</v>
      </c>
      <c r="K750">
        <f t="shared" si="2"/>
        <v>0</v>
      </c>
    </row>
    <row r="751" spans="1:11" ht="15">
      <c r="A751" s="3" t="s">
        <v>14</v>
      </c>
      <c r="B751" t="s">
        <v>13</v>
      </c>
      <c r="C751" s="4"/>
      <c r="D751" s="4"/>
      <c r="E751" s="4"/>
      <c r="F751" s="4"/>
      <c r="G751" s="4"/>
      <c r="I751">
        <f t="shared" si="1"/>
        <v>0</v>
      </c>
      <c r="K751">
        <f t="shared" si="2"/>
        <v>0</v>
      </c>
    </row>
    <row r="752" spans="1:11" ht="15">
      <c r="A752" s="3" t="s">
        <v>15</v>
      </c>
      <c r="B752" t="s">
        <v>16</v>
      </c>
      <c r="C752" s="4"/>
      <c r="D752" s="4"/>
      <c r="E752" s="4"/>
      <c r="F752" s="4"/>
      <c r="G752" s="4"/>
      <c r="I752">
        <f t="shared" si="1"/>
        <v>0</v>
      </c>
      <c r="K752">
        <f t="shared" si="2"/>
        <v>0</v>
      </c>
    </row>
    <row r="753" spans="1:11" ht="15">
      <c r="A753" s="3" t="s">
        <v>9</v>
      </c>
      <c r="B753" t="s">
        <v>10</v>
      </c>
      <c r="C753" s="4">
        <v>188</v>
      </c>
      <c r="D753" s="4">
        <v>10</v>
      </c>
      <c r="E753" s="4">
        <v>2419285</v>
      </c>
      <c r="F753" s="4">
        <f>TRUE</f>
        <v>1</v>
      </c>
      <c r="G753" s="4" t="s">
        <v>11</v>
      </c>
      <c r="I753">
        <f t="shared" si="1"/>
        <v>2419285</v>
      </c>
      <c r="K753">
        <f t="shared" si="2"/>
        <v>2419285</v>
      </c>
    </row>
    <row r="754" spans="1:11" ht="15">
      <c r="A754" s="3" t="s">
        <v>12</v>
      </c>
      <c r="B754" t="s">
        <v>13</v>
      </c>
      <c r="C754" s="4"/>
      <c r="D754" s="4"/>
      <c r="E754" s="4"/>
      <c r="F754" s="4"/>
      <c r="G754" s="4"/>
      <c r="I754">
        <f t="shared" si="1"/>
        <v>0</v>
      </c>
      <c r="K754">
        <f t="shared" si="2"/>
        <v>0</v>
      </c>
    </row>
    <row r="755" spans="1:11" ht="15">
      <c r="A755" s="3" t="s">
        <v>14</v>
      </c>
      <c r="B755" t="s">
        <v>13</v>
      </c>
      <c r="C755" s="4"/>
      <c r="D755" s="4"/>
      <c r="E755" s="4"/>
      <c r="F755" s="4"/>
      <c r="G755" s="4"/>
      <c r="I755">
        <f t="shared" si="1"/>
        <v>0</v>
      </c>
      <c r="K755">
        <f t="shared" si="2"/>
        <v>0</v>
      </c>
    </row>
    <row r="756" spans="1:11" ht="15">
      <c r="A756" s="3" t="s">
        <v>15</v>
      </c>
      <c r="B756" t="s">
        <v>16</v>
      </c>
      <c r="C756" s="4"/>
      <c r="D756" s="4"/>
      <c r="E756" s="4"/>
      <c r="F756" s="4"/>
      <c r="G756" s="4"/>
      <c r="I756">
        <f t="shared" si="1"/>
        <v>0</v>
      </c>
      <c r="K756">
        <f t="shared" si="2"/>
        <v>0</v>
      </c>
    </row>
    <row r="757" spans="1:11" ht="15">
      <c r="A757" s="3" t="s">
        <v>9</v>
      </c>
      <c r="B757" t="s">
        <v>10</v>
      </c>
      <c r="C757" s="4">
        <v>189</v>
      </c>
      <c r="D757" s="4">
        <v>332</v>
      </c>
      <c r="E757" s="4">
        <v>2423337</v>
      </c>
      <c r="F757" s="4">
        <f>TRUE</f>
        <v>1</v>
      </c>
      <c r="G757" s="4" t="s">
        <v>11</v>
      </c>
      <c r="I757">
        <f t="shared" si="1"/>
        <v>2423337</v>
      </c>
      <c r="K757">
        <f t="shared" si="2"/>
        <v>2423337</v>
      </c>
    </row>
    <row r="758" spans="1:11" ht="15">
      <c r="A758" s="3" t="s">
        <v>12</v>
      </c>
      <c r="B758" t="s">
        <v>13</v>
      </c>
      <c r="C758" s="4"/>
      <c r="D758" s="4"/>
      <c r="E758" s="4"/>
      <c r="F758" s="4"/>
      <c r="G758" s="4"/>
      <c r="I758">
        <f t="shared" si="1"/>
        <v>0</v>
      </c>
      <c r="K758">
        <f t="shared" si="2"/>
        <v>0</v>
      </c>
    </row>
    <row r="759" spans="1:11" ht="15">
      <c r="A759" s="3" t="s">
        <v>14</v>
      </c>
      <c r="B759" t="s">
        <v>13</v>
      </c>
      <c r="C759" s="4"/>
      <c r="D759" s="4"/>
      <c r="E759" s="4"/>
      <c r="F759" s="4"/>
      <c r="G759" s="4"/>
      <c r="I759">
        <f t="shared" si="1"/>
        <v>0</v>
      </c>
      <c r="K759">
        <f t="shared" si="2"/>
        <v>0</v>
      </c>
    </row>
    <row r="760" spans="1:11" ht="15">
      <c r="A760" s="3" t="s">
        <v>15</v>
      </c>
      <c r="B760" t="s">
        <v>16</v>
      </c>
      <c r="C760" s="4"/>
      <c r="D760" s="4"/>
      <c r="E760" s="4"/>
      <c r="F760" s="4"/>
      <c r="G760" s="4"/>
      <c r="I760">
        <f t="shared" si="1"/>
        <v>0</v>
      </c>
      <c r="K760">
        <f t="shared" si="2"/>
        <v>0</v>
      </c>
    </row>
    <row r="761" spans="1:11" ht="15">
      <c r="A761" s="3" t="s">
        <v>9</v>
      </c>
      <c r="B761" t="s">
        <v>10</v>
      </c>
      <c r="C761" s="4">
        <v>190</v>
      </c>
      <c r="D761" s="4">
        <v>714</v>
      </c>
      <c r="E761" s="4">
        <v>2425769</v>
      </c>
      <c r="F761" s="4">
        <f>TRUE</f>
        <v>1</v>
      </c>
      <c r="G761" s="4" t="s">
        <v>11</v>
      </c>
      <c r="I761">
        <f t="shared" si="1"/>
        <v>2425769</v>
      </c>
      <c r="K761">
        <f t="shared" si="2"/>
        <v>2425769</v>
      </c>
    </row>
    <row r="762" spans="1:11" ht="15">
      <c r="A762" s="3" t="s">
        <v>12</v>
      </c>
      <c r="B762" t="s">
        <v>13</v>
      </c>
      <c r="C762" s="4"/>
      <c r="D762" s="4"/>
      <c r="E762" s="4"/>
      <c r="F762" s="4"/>
      <c r="G762" s="4"/>
      <c r="I762">
        <f t="shared" si="1"/>
        <v>0</v>
      </c>
      <c r="K762">
        <f t="shared" si="2"/>
        <v>0</v>
      </c>
    </row>
    <row r="763" spans="1:11" ht="15">
      <c r="A763" s="3" t="s">
        <v>14</v>
      </c>
      <c r="B763" t="s">
        <v>13</v>
      </c>
      <c r="C763" s="4"/>
      <c r="D763" s="4"/>
      <c r="E763" s="4"/>
      <c r="F763" s="4"/>
      <c r="G763" s="4"/>
      <c r="I763">
        <f t="shared" si="1"/>
        <v>0</v>
      </c>
      <c r="K763">
        <f t="shared" si="2"/>
        <v>0</v>
      </c>
    </row>
    <row r="764" spans="1:11" ht="15">
      <c r="A764" s="3" t="s">
        <v>15</v>
      </c>
      <c r="B764" t="s">
        <v>16</v>
      </c>
      <c r="C764" s="4"/>
      <c r="D764" s="4"/>
      <c r="E764" s="4"/>
      <c r="F764" s="4"/>
      <c r="G764" s="4"/>
      <c r="I764">
        <f t="shared" si="1"/>
        <v>0</v>
      </c>
      <c r="K764">
        <f t="shared" si="2"/>
        <v>0</v>
      </c>
    </row>
    <row r="765" spans="1:11" ht="15">
      <c r="A765" s="3" t="s">
        <v>9</v>
      </c>
      <c r="B765" t="s">
        <v>10</v>
      </c>
      <c r="C765" s="4">
        <v>191</v>
      </c>
      <c r="D765" s="4">
        <v>321</v>
      </c>
      <c r="E765" s="4">
        <v>2428000</v>
      </c>
      <c r="F765" s="4">
        <f>TRUE</f>
        <v>1</v>
      </c>
      <c r="G765" s="4" t="s">
        <v>11</v>
      </c>
      <c r="I765">
        <f t="shared" si="1"/>
        <v>2428000</v>
      </c>
      <c r="K765">
        <f t="shared" si="2"/>
        <v>2428000</v>
      </c>
    </row>
    <row r="766" spans="1:11" ht="15">
      <c r="A766" s="3" t="s">
        <v>12</v>
      </c>
      <c r="B766" t="s">
        <v>13</v>
      </c>
      <c r="C766" s="4"/>
      <c r="D766" s="4"/>
      <c r="E766" s="4"/>
      <c r="F766" s="4"/>
      <c r="G766" s="4"/>
      <c r="I766">
        <f t="shared" si="1"/>
        <v>0</v>
      </c>
      <c r="K766">
        <f t="shared" si="2"/>
        <v>0</v>
      </c>
    </row>
    <row r="767" spans="1:11" ht="15">
      <c r="A767" s="3" t="s">
        <v>14</v>
      </c>
      <c r="B767" t="s">
        <v>13</v>
      </c>
      <c r="C767" s="4"/>
      <c r="D767" s="4"/>
      <c r="E767" s="4"/>
      <c r="F767" s="4"/>
      <c r="G767" s="4"/>
      <c r="I767">
        <f t="shared" si="1"/>
        <v>0</v>
      </c>
      <c r="K767">
        <f t="shared" si="2"/>
        <v>0</v>
      </c>
    </row>
    <row r="768" spans="1:11" ht="15">
      <c r="A768" s="3" t="s">
        <v>15</v>
      </c>
      <c r="B768" t="s">
        <v>16</v>
      </c>
      <c r="C768" s="4"/>
      <c r="D768" s="4"/>
      <c r="E768" s="4"/>
      <c r="F768" s="4"/>
      <c r="G768" s="4"/>
      <c r="I768">
        <f t="shared" si="1"/>
        <v>0</v>
      </c>
      <c r="K768">
        <f t="shared" si="2"/>
        <v>0</v>
      </c>
    </row>
    <row r="769" spans="1:11" ht="15">
      <c r="A769" s="3" t="s">
        <v>9</v>
      </c>
      <c r="B769" t="s">
        <v>10</v>
      </c>
      <c r="C769" s="4">
        <v>192</v>
      </c>
      <c r="D769" s="4">
        <v>15</v>
      </c>
      <c r="E769" s="4">
        <v>2430898</v>
      </c>
      <c r="F769" s="4">
        <f>TRUE</f>
        <v>1</v>
      </c>
      <c r="G769" s="4" t="s">
        <v>11</v>
      </c>
      <c r="I769">
        <f t="shared" si="1"/>
        <v>2430898</v>
      </c>
      <c r="K769">
        <f t="shared" si="2"/>
        <v>2430898</v>
      </c>
    </row>
    <row r="770" spans="1:11" ht="15">
      <c r="A770" s="3" t="s">
        <v>12</v>
      </c>
      <c r="B770" t="s">
        <v>13</v>
      </c>
      <c r="C770" s="4"/>
      <c r="D770" s="4"/>
      <c r="E770" s="4"/>
      <c r="F770" s="4"/>
      <c r="G770" s="4"/>
      <c r="I770">
        <f t="shared" si="1"/>
        <v>0</v>
      </c>
      <c r="K770">
        <f t="shared" si="2"/>
        <v>0</v>
      </c>
    </row>
    <row r="771" spans="1:11" ht="15">
      <c r="A771" s="3" t="s">
        <v>14</v>
      </c>
      <c r="B771" t="s">
        <v>13</v>
      </c>
      <c r="C771" s="4"/>
      <c r="D771" s="4"/>
      <c r="E771" s="4"/>
      <c r="F771" s="4"/>
      <c r="G771" s="4"/>
      <c r="I771">
        <f t="shared" si="1"/>
        <v>0</v>
      </c>
      <c r="K771">
        <f t="shared" si="2"/>
        <v>0</v>
      </c>
    </row>
    <row r="772" spans="1:11" ht="15">
      <c r="A772" s="3" t="s">
        <v>15</v>
      </c>
      <c r="B772" t="s">
        <v>16</v>
      </c>
      <c r="C772" s="4"/>
      <c r="D772" s="4"/>
      <c r="E772" s="4"/>
      <c r="F772" s="4"/>
      <c r="G772" s="4"/>
      <c r="I772">
        <f t="shared" si="1"/>
        <v>0</v>
      </c>
      <c r="K772">
        <f t="shared" si="2"/>
        <v>0</v>
      </c>
    </row>
    <row r="773" spans="1:11" ht="15">
      <c r="A773" s="3" t="s">
        <v>9</v>
      </c>
      <c r="B773" t="s">
        <v>10</v>
      </c>
      <c r="C773" s="4">
        <v>193</v>
      </c>
      <c r="D773" s="4">
        <v>720</v>
      </c>
      <c r="E773" s="4">
        <v>2433436</v>
      </c>
      <c r="F773" s="4">
        <f>TRUE</f>
        <v>1</v>
      </c>
      <c r="G773" s="4" t="s">
        <v>11</v>
      </c>
      <c r="I773">
        <f t="shared" si="1"/>
        <v>2433436</v>
      </c>
      <c r="K773">
        <f t="shared" si="2"/>
        <v>2433436</v>
      </c>
    </row>
    <row r="774" spans="1:11" ht="15">
      <c r="A774" s="3" t="s">
        <v>12</v>
      </c>
      <c r="B774" t="s">
        <v>13</v>
      </c>
      <c r="C774" s="4"/>
      <c r="D774" s="4"/>
      <c r="E774" s="4"/>
      <c r="F774" s="4"/>
      <c r="G774" s="4"/>
      <c r="I774">
        <f t="shared" si="1"/>
        <v>0</v>
      </c>
      <c r="K774">
        <f t="shared" si="2"/>
        <v>0</v>
      </c>
    </row>
    <row r="775" spans="1:11" ht="15">
      <c r="A775" s="3" t="s">
        <v>14</v>
      </c>
      <c r="B775" t="s">
        <v>13</v>
      </c>
      <c r="C775" s="4"/>
      <c r="D775" s="4"/>
      <c r="E775" s="4"/>
      <c r="F775" s="4"/>
      <c r="G775" s="4"/>
      <c r="I775">
        <f t="shared" si="1"/>
        <v>0</v>
      </c>
      <c r="K775">
        <f t="shared" si="2"/>
        <v>0</v>
      </c>
    </row>
    <row r="776" spans="1:11" ht="15">
      <c r="A776" s="3" t="s">
        <v>15</v>
      </c>
      <c r="B776" t="s">
        <v>16</v>
      </c>
      <c r="C776" s="4"/>
      <c r="D776" s="4"/>
      <c r="E776" s="4"/>
      <c r="F776" s="4"/>
      <c r="G776" s="4"/>
      <c r="I776">
        <f t="shared" si="1"/>
        <v>0</v>
      </c>
      <c r="K776">
        <f t="shared" si="2"/>
        <v>0</v>
      </c>
    </row>
    <row r="777" spans="1:11" ht="15">
      <c r="A777" s="3" t="s">
        <v>9</v>
      </c>
      <c r="B777" t="s">
        <v>10</v>
      </c>
      <c r="C777" s="4">
        <v>194</v>
      </c>
      <c r="D777" s="4">
        <v>913</v>
      </c>
      <c r="E777" s="4">
        <v>2435557</v>
      </c>
      <c r="F777" s="4">
        <f>TRUE</f>
        <v>1</v>
      </c>
      <c r="G777" s="4" t="s">
        <v>11</v>
      </c>
      <c r="I777">
        <f t="shared" si="1"/>
        <v>2435557</v>
      </c>
      <c r="K777">
        <f t="shared" si="2"/>
        <v>2435557</v>
      </c>
    </row>
    <row r="778" spans="1:11" ht="15">
      <c r="A778" s="3" t="s">
        <v>12</v>
      </c>
      <c r="B778" t="s">
        <v>13</v>
      </c>
      <c r="C778" s="4"/>
      <c r="D778" s="4"/>
      <c r="E778" s="4"/>
      <c r="F778" s="4"/>
      <c r="G778" s="4"/>
      <c r="I778">
        <f t="shared" si="1"/>
        <v>0</v>
      </c>
      <c r="K778">
        <f t="shared" si="2"/>
        <v>0</v>
      </c>
    </row>
    <row r="779" spans="1:11" ht="15">
      <c r="A779" s="3" t="s">
        <v>14</v>
      </c>
      <c r="B779" t="s">
        <v>13</v>
      </c>
      <c r="C779" s="4"/>
      <c r="D779" s="4"/>
      <c r="E779" s="4"/>
      <c r="F779" s="4"/>
      <c r="G779" s="4"/>
      <c r="I779">
        <f t="shared" si="1"/>
        <v>0</v>
      </c>
      <c r="K779">
        <f t="shared" si="2"/>
        <v>0</v>
      </c>
    </row>
    <row r="780" spans="1:11" ht="15">
      <c r="A780" s="3" t="s">
        <v>15</v>
      </c>
      <c r="B780" t="s">
        <v>16</v>
      </c>
      <c r="C780" s="4"/>
      <c r="D780" s="4"/>
      <c r="E780" s="4"/>
      <c r="F780" s="4"/>
      <c r="G780" s="4"/>
      <c r="I780">
        <f t="shared" si="1"/>
        <v>0</v>
      </c>
      <c r="K780">
        <f t="shared" si="2"/>
        <v>0</v>
      </c>
    </row>
    <row r="781" spans="1:11" ht="15">
      <c r="A781" s="3" t="s">
        <v>9</v>
      </c>
      <c r="B781" t="s">
        <v>10</v>
      </c>
      <c r="C781" s="4">
        <v>195</v>
      </c>
      <c r="D781" s="4">
        <v>437</v>
      </c>
      <c r="E781" s="4">
        <v>2438518</v>
      </c>
      <c r="F781" s="4">
        <f>TRUE</f>
        <v>1</v>
      </c>
      <c r="G781" s="4" t="s">
        <v>11</v>
      </c>
      <c r="I781">
        <f t="shared" si="1"/>
        <v>2438518</v>
      </c>
      <c r="K781">
        <f t="shared" si="2"/>
        <v>2438518</v>
      </c>
    </row>
    <row r="782" spans="1:11" ht="15">
      <c r="A782" s="3" t="s">
        <v>12</v>
      </c>
      <c r="B782" t="s">
        <v>13</v>
      </c>
      <c r="C782" s="4"/>
      <c r="D782" s="4"/>
      <c r="E782" s="4"/>
      <c r="F782" s="4"/>
      <c r="G782" s="4"/>
      <c r="I782">
        <f t="shared" si="1"/>
        <v>0</v>
      </c>
      <c r="K782">
        <f t="shared" si="2"/>
        <v>0</v>
      </c>
    </row>
    <row r="783" spans="1:11" ht="15">
      <c r="A783" s="3" t="s">
        <v>14</v>
      </c>
      <c r="B783" t="s">
        <v>13</v>
      </c>
      <c r="C783" s="4"/>
      <c r="D783" s="4"/>
      <c r="E783" s="4"/>
      <c r="F783" s="4"/>
      <c r="G783" s="4"/>
      <c r="I783">
        <f t="shared" si="1"/>
        <v>0</v>
      </c>
      <c r="K783">
        <f t="shared" si="2"/>
        <v>0</v>
      </c>
    </row>
    <row r="784" spans="1:11" ht="15">
      <c r="A784" s="3" t="s">
        <v>15</v>
      </c>
      <c r="B784" t="s">
        <v>16</v>
      </c>
      <c r="C784" s="4"/>
      <c r="D784" s="4"/>
      <c r="E784" s="4"/>
      <c r="F784" s="4"/>
      <c r="G784" s="4"/>
      <c r="I784">
        <f t="shared" si="1"/>
        <v>0</v>
      </c>
      <c r="K784">
        <f t="shared" si="2"/>
        <v>0</v>
      </c>
    </row>
    <row r="785" spans="1:11" ht="15">
      <c r="A785" s="3" t="s">
        <v>9</v>
      </c>
      <c r="B785" t="s">
        <v>10</v>
      </c>
      <c r="C785" s="4">
        <v>196</v>
      </c>
      <c r="D785" s="4">
        <v>230</v>
      </c>
      <c r="E785" s="4">
        <v>2441687</v>
      </c>
      <c r="F785" s="4">
        <f>TRUE</f>
        <v>1</v>
      </c>
      <c r="G785" s="4" t="s">
        <v>11</v>
      </c>
      <c r="I785">
        <f t="shared" si="1"/>
        <v>2441687</v>
      </c>
      <c r="K785">
        <f t="shared" si="2"/>
        <v>2441687</v>
      </c>
    </row>
    <row r="786" spans="1:11" ht="15">
      <c r="A786" s="3" t="s">
        <v>12</v>
      </c>
      <c r="B786" t="s">
        <v>13</v>
      </c>
      <c r="C786" s="4"/>
      <c r="D786" s="4"/>
      <c r="E786" s="4"/>
      <c r="F786" s="4"/>
      <c r="G786" s="4"/>
      <c r="I786">
        <f t="shared" si="1"/>
        <v>0</v>
      </c>
      <c r="K786">
        <f t="shared" si="2"/>
        <v>0</v>
      </c>
    </row>
    <row r="787" spans="1:11" ht="15">
      <c r="A787" s="3" t="s">
        <v>14</v>
      </c>
      <c r="B787" t="s">
        <v>13</v>
      </c>
      <c r="C787" s="4"/>
      <c r="D787" s="4"/>
      <c r="E787" s="4"/>
      <c r="F787" s="4"/>
      <c r="G787" s="4"/>
      <c r="I787">
        <f t="shared" si="1"/>
        <v>0</v>
      </c>
      <c r="K787">
        <f t="shared" si="2"/>
        <v>0</v>
      </c>
    </row>
    <row r="788" spans="1:11" ht="15">
      <c r="A788" s="3" t="s">
        <v>15</v>
      </c>
      <c r="B788" t="s">
        <v>16</v>
      </c>
      <c r="C788" s="4"/>
      <c r="D788" s="4"/>
      <c r="E788" s="4"/>
      <c r="F788" s="4"/>
      <c r="G788" s="4"/>
      <c r="I788">
        <f t="shared" si="1"/>
        <v>0</v>
      </c>
      <c r="K788">
        <f t="shared" si="2"/>
        <v>0</v>
      </c>
    </row>
    <row r="789" spans="1:11" ht="15">
      <c r="A789" s="3" t="s">
        <v>9</v>
      </c>
      <c r="B789" t="s">
        <v>10</v>
      </c>
      <c r="C789" s="4">
        <v>197</v>
      </c>
      <c r="D789" s="4">
        <v>189</v>
      </c>
      <c r="E789" s="4">
        <v>2443670</v>
      </c>
      <c r="F789" s="4">
        <f>TRUE</f>
        <v>1</v>
      </c>
      <c r="G789" s="4" t="s">
        <v>11</v>
      </c>
      <c r="I789">
        <f t="shared" si="1"/>
        <v>2443670</v>
      </c>
      <c r="K789">
        <f t="shared" si="2"/>
        <v>2443670</v>
      </c>
    </row>
    <row r="790" spans="1:11" ht="15">
      <c r="A790" s="3" t="s">
        <v>12</v>
      </c>
      <c r="B790" t="s">
        <v>13</v>
      </c>
      <c r="C790" s="4"/>
      <c r="D790" s="4"/>
      <c r="E790" s="4"/>
      <c r="F790" s="4"/>
      <c r="G790" s="4"/>
      <c r="I790">
        <f t="shared" si="1"/>
        <v>0</v>
      </c>
      <c r="K790">
        <f t="shared" si="2"/>
        <v>0</v>
      </c>
    </row>
    <row r="791" spans="1:11" ht="15">
      <c r="A791" s="3" t="s">
        <v>14</v>
      </c>
      <c r="B791" t="s">
        <v>13</v>
      </c>
      <c r="C791" s="4"/>
      <c r="D791" s="4"/>
      <c r="E791" s="4"/>
      <c r="F791" s="4"/>
      <c r="G791" s="4"/>
      <c r="I791">
        <f t="shared" si="1"/>
        <v>0</v>
      </c>
      <c r="K791">
        <f t="shared" si="2"/>
        <v>0</v>
      </c>
    </row>
    <row r="792" spans="1:11" ht="15">
      <c r="A792" s="3" t="s">
        <v>15</v>
      </c>
      <c r="B792" t="s">
        <v>16</v>
      </c>
      <c r="C792" s="4"/>
      <c r="D792" s="4"/>
      <c r="E792" s="4"/>
      <c r="F792" s="4"/>
      <c r="G792" s="4"/>
      <c r="I792">
        <f t="shared" si="1"/>
        <v>0</v>
      </c>
      <c r="K792">
        <f t="shared" si="2"/>
        <v>0</v>
      </c>
    </row>
    <row r="793" spans="1:11" ht="15">
      <c r="A793" s="3" t="s">
        <v>9</v>
      </c>
      <c r="B793" t="s">
        <v>10</v>
      </c>
      <c r="C793" s="4">
        <v>198</v>
      </c>
      <c r="D793" s="4">
        <v>317</v>
      </c>
      <c r="E793" s="4">
        <v>2445754</v>
      </c>
      <c r="F793" s="4">
        <f>TRUE</f>
        <v>1</v>
      </c>
      <c r="G793" s="4" t="s">
        <v>11</v>
      </c>
      <c r="I793">
        <f t="shared" si="1"/>
        <v>2445754</v>
      </c>
      <c r="K793">
        <f t="shared" si="2"/>
        <v>2445754</v>
      </c>
    </row>
    <row r="794" spans="1:11" ht="15">
      <c r="A794" s="3" t="s">
        <v>12</v>
      </c>
      <c r="B794" t="s">
        <v>13</v>
      </c>
      <c r="C794" s="4"/>
      <c r="D794" s="4"/>
      <c r="E794" s="4"/>
      <c r="F794" s="4"/>
      <c r="G794" s="4"/>
      <c r="I794">
        <f t="shared" si="1"/>
        <v>0</v>
      </c>
      <c r="K794">
        <f t="shared" si="2"/>
        <v>0</v>
      </c>
    </row>
    <row r="795" spans="1:11" ht="15">
      <c r="A795" s="3" t="s">
        <v>14</v>
      </c>
      <c r="B795" t="s">
        <v>13</v>
      </c>
      <c r="C795" s="4"/>
      <c r="D795" s="4"/>
      <c r="E795" s="4"/>
      <c r="F795" s="4"/>
      <c r="G795" s="4"/>
      <c r="I795">
        <f t="shared" si="1"/>
        <v>0</v>
      </c>
      <c r="K795">
        <f t="shared" si="2"/>
        <v>0</v>
      </c>
    </row>
    <row r="796" spans="1:11" ht="15">
      <c r="A796" s="3" t="s">
        <v>15</v>
      </c>
      <c r="B796" t="s">
        <v>16</v>
      </c>
      <c r="C796" s="4"/>
      <c r="D796" s="4"/>
      <c r="E796" s="4"/>
      <c r="F796" s="4"/>
      <c r="G796" s="4"/>
      <c r="I796">
        <f t="shared" si="1"/>
        <v>0</v>
      </c>
      <c r="K796">
        <f t="shared" si="2"/>
        <v>0</v>
      </c>
    </row>
    <row r="797" spans="1:11" ht="15">
      <c r="A797" s="3" t="s">
        <v>9</v>
      </c>
      <c r="B797" t="s">
        <v>10</v>
      </c>
      <c r="C797" s="4">
        <v>199</v>
      </c>
      <c r="D797" s="4">
        <v>29</v>
      </c>
      <c r="E797" s="4">
        <v>2473839</v>
      </c>
      <c r="F797" s="4">
        <f>TRUE</f>
        <v>1</v>
      </c>
      <c r="G797" s="4" t="s">
        <v>11</v>
      </c>
      <c r="I797">
        <f t="shared" si="1"/>
        <v>2473839</v>
      </c>
      <c r="K797">
        <f t="shared" si="2"/>
        <v>2473839</v>
      </c>
    </row>
    <row r="798" spans="1:11" ht="15">
      <c r="A798" s="3" t="s">
        <v>12</v>
      </c>
      <c r="B798" t="s">
        <v>13</v>
      </c>
      <c r="C798" s="4"/>
      <c r="D798" s="4"/>
      <c r="E798" s="4"/>
      <c r="F798" s="4"/>
      <c r="G798" s="4"/>
      <c r="I798">
        <f t="shared" si="1"/>
        <v>0</v>
      </c>
      <c r="K798">
        <f t="shared" si="2"/>
        <v>0</v>
      </c>
    </row>
    <row r="799" spans="1:11" ht="15">
      <c r="A799" s="3" t="s">
        <v>14</v>
      </c>
      <c r="B799" t="s">
        <v>13</v>
      </c>
      <c r="C799" s="4"/>
      <c r="D799" s="4"/>
      <c r="E799" s="4"/>
      <c r="F799" s="4"/>
      <c r="G799" s="4"/>
      <c r="I799">
        <f t="shared" si="1"/>
        <v>0</v>
      </c>
      <c r="K799">
        <f t="shared" si="2"/>
        <v>0</v>
      </c>
    </row>
    <row r="800" spans="1:11" ht="15">
      <c r="A800" s="3" t="s">
        <v>15</v>
      </c>
      <c r="B800" t="s">
        <v>16</v>
      </c>
      <c r="C800" s="4"/>
      <c r="D800" s="4"/>
      <c r="E800" s="4"/>
      <c r="F800" s="4"/>
      <c r="G800" s="4"/>
      <c r="I800">
        <f t="shared" si="1"/>
        <v>0</v>
      </c>
      <c r="K800">
        <f t="shared" si="2"/>
        <v>0</v>
      </c>
    </row>
    <row r="801" spans="1:11" ht="15">
      <c r="A801" s="3" t="s">
        <v>9</v>
      </c>
      <c r="B801" t="s">
        <v>10</v>
      </c>
      <c r="C801" s="4">
        <v>200</v>
      </c>
      <c r="D801" s="4">
        <v>226</v>
      </c>
      <c r="E801" s="4">
        <v>2476772</v>
      </c>
      <c r="F801" s="4">
        <f>TRUE</f>
        <v>1</v>
      </c>
      <c r="G801" s="4" t="s">
        <v>11</v>
      </c>
      <c r="I801">
        <f t="shared" si="1"/>
        <v>2476772</v>
      </c>
      <c r="K801">
        <f t="shared" si="2"/>
        <v>2476772</v>
      </c>
    </row>
    <row r="802" spans="1:11" ht="15">
      <c r="A802" s="3" t="s">
        <v>12</v>
      </c>
      <c r="B802" t="s">
        <v>13</v>
      </c>
      <c r="C802" s="4"/>
      <c r="D802" s="4"/>
      <c r="E802" s="4"/>
      <c r="F802" s="4"/>
      <c r="G802" s="4"/>
      <c r="I802">
        <f t="shared" si="1"/>
        <v>0</v>
      </c>
      <c r="K802">
        <f t="shared" si="2"/>
        <v>0</v>
      </c>
    </row>
    <row r="803" spans="1:11" ht="15">
      <c r="A803" s="3" t="s">
        <v>14</v>
      </c>
      <c r="B803" t="s">
        <v>13</v>
      </c>
      <c r="C803" s="4"/>
      <c r="D803" s="4"/>
      <c r="E803" s="4"/>
      <c r="F803" s="4"/>
      <c r="G803" s="4"/>
      <c r="I803">
        <f t="shared" si="1"/>
        <v>0</v>
      </c>
      <c r="K803">
        <f t="shared" si="2"/>
        <v>0</v>
      </c>
    </row>
    <row r="804" spans="1:11" ht="15">
      <c r="A804" s="3" t="s">
        <v>15</v>
      </c>
      <c r="B804" t="s">
        <v>16</v>
      </c>
      <c r="C804" s="4"/>
      <c r="D804" s="4"/>
      <c r="E804" s="4"/>
      <c r="F804" s="4"/>
      <c r="G804" s="4"/>
      <c r="I804">
        <f t="shared" si="1"/>
        <v>0</v>
      </c>
      <c r="K804">
        <f t="shared" si="2"/>
        <v>0</v>
      </c>
    </row>
    <row r="805" spans="1:11" ht="15">
      <c r="A805" s="3" t="s">
        <v>9</v>
      </c>
      <c r="B805" t="s">
        <v>10</v>
      </c>
      <c r="C805" s="4">
        <v>201</v>
      </c>
      <c r="D805" s="4">
        <v>218</v>
      </c>
      <c r="E805" s="4">
        <v>2479330</v>
      </c>
      <c r="F805" s="4">
        <f>TRUE</f>
        <v>1</v>
      </c>
      <c r="G805" s="4" t="s">
        <v>11</v>
      </c>
      <c r="I805">
        <f t="shared" si="1"/>
        <v>2479330</v>
      </c>
      <c r="K805">
        <f t="shared" si="2"/>
        <v>2479330</v>
      </c>
    </row>
    <row r="806" spans="1:11" ht="15">
      <c r="A806" s="3" t="s">
        <v>12</v>
      </c>
      <c r="B806" t="s">
        <v>13</v>
      </c>
      <c r="C806" s="4"/>
      <c r="D806" s="4"/>
      <c r="E806" s="4"/>
      <c r="F806" s="4"/>
      <c r="G806" s="4"/>
      <c r="I806">
        <f t="shared" si="1"/>
        <v>0</v>
      </c>
      <c r="K806">
        <f t="shared" si="2"/>
        <v>0</v>
      </c>
    </row>
    <row r="807" spans="1:11" ht="15">
      <c r="A807" s="3" t="s">
        <v>14</v>
      </c>
      <c r="B807" t="s">
        <v>13</v>
      </c>
      <c r="C807" s="4"/>
      <c r="D807" s="4"/>
      <c r="E807" s="4"/>
      <c r="F807" s="4"/>
      <c r="G807" s="4"/>
      <c r="I807">
        <f t="shared" si="1"/>
        <v>0</v>
      </c>
      <c r="K807">
        <f t="shared" si="2"/>
        <v>0</v>
      </c>
    </row>
    <row r="808" spans="1:11" ht="15">
      <c r="A808" s="3" t="s">
        <v>15</v>
      </c>
      <c r="B808" t="s">
        <v>16</v>
      </c>
      <c r="C808" s="4"/>
      <c r="D808" s="4"/>
      <c r="E808" s="4"/>
      <c r="F808" s="4"/>
      <c r="G808" s="4"/>
      <c r="I808">
        <f t="shared" si="1"/>
        <v>0</v>
      </c>
      <c r="K808">
        <f t="shared" si="2"/>
        <v>0</v>
      </c>
    </row>
    <row r="809" spans="1:11" ht="15">
      <c r="A809" s="3" t="s">
        <v>9</v>
      </c>
      <c r="B809" t="s">
        <v>10</v>
      </c>
      <c r="C809" s="4">
        <v>202</v>
      </c>
      <c r="D809" s="4">
        <v>37</v>
      </c>
      <c r="E809" s="4">
        <v>2484204</v>
      </c>
      <c r="F809" s="4">
        <f>TRUE</f>
        <v>1</v>
      </c>
      <c r="G809" s="4" t="s">
        <v>11</v>
      </c>
      <c r="I809">
        <f t="shared" si="1"/>
        <v>2484204</v>
      </c>
      <c r="K809">
        <f t="shared" si="2"/>
        <v>2484204</v>
      </c>
    </row>
    <row r="810" spans="1:11" ht="15">
      <c r="A810" s="3" t="s">
        <v>12</v>
      </c>
      <c r="B810" t="s">
        <v>13</v>
      </c>
      <c r="C810" s="4"/>
      <c r="D810" s="4"/>
      <c r="E810" s="4"/>
      <c r="F810" s="4"/>
      <c r="G810" s="4"/>
      <c r="I810">
        <f t="shared" si="1"/>
        <v>0</v>
      </c>
      <c r="K810">
        <f t="shared" si="2"/>
        <v>0</v>
      </c>
    </row>
    <row r="811" spans="1:11" ht="15">
      <c r="A811" s="3" t="s">
        <v>14</v>
      </c>
      <c r="B811" t="s">
        <v>13</v>
      </c>
      <c r="C811" s="4"/>
      <c r="D811" s="4"/>
      <c r="E811" s="4"/>
      <c r="F811" s="4"/>
      <c r="G811" s="4"/>
      <c r="I811">
        <f t="shared" si="1"/>
        <v>0</v>
      </c>
      <c r="K811">
        <f t="shared" si="2"/>
        <v>0</v>
      </c>
    </row>
    <row r="812" spans="1:11" ht="15">
      <c r="A812" s="3" t="s">
        <v>15</v>
      </c>
      <c r="B812" t="s">
        <v>16</v>
      </c>
      <c r="C812" s="4"/>
      <c r="D812" s="4"/>
      <c r="E812" s="4"/>
      <c r="F812" s="4"/>
      <c r="G812" s="4"/>
      <c r="I812">
        <f t="shared" si="1"/>
        <v>0</v>
      </c>
      <c r="K812">
        <f t="shared" si="2"/>
        <v>0</v>
      </c>
    </row>
    <row r="813" spans="1:11" ht="15">
      <c r="A813" s="3" t="s">
        <v>9</v>
      </c>
      <c r="B813" t="s">
        <v>10</v>
      </c>
      <c r="C813" s="4">
        <v>203</v>
      </c>
      <c r="D813" s="4">
        <v>198</v>
      </c>
      <c r="E813" s="4">
        <v>2501423</v>
      </c>
      <c r="F813" s="4">
        <f>TRUE</f>
        <v>1</v>
      </c>
      <c r="G813" s="4" t="s">
        <v>11</v>
      </c>
      <c r="I813">
        <f t="shared" si="1"/>
        <v>2501423</v>
      </c>
      <c r="K813">
        <f t="shared" si="2"/>
        <v>2501423</v>
      </c>
    </row>
    <row r="814" spans="1:11" ht="15">
      <c r="A814" s="3" t="s">
        <v>12</v>
      </c>
      <c r="B814" t="s">
        <v>13</v>
      </c>
      <c r="C814" s="4"/>
      <c r="D814" s="4"/>
      <c r="E814" s="4"/>
      <c r="F814" s="4"/>
      <c r="G814" s="4"/>
      <c r="I814">
        <f t="shared" si="1"/>
        <v>0</v>
      </c>
      <c r="K814">
        <f t="shared" si="2"/>
        <v>0</v>
      </c>
    </row>
    <row r="815" spans="1:11" ht="15">
      <c r="A815" s="3" t="s">
        <v>14</v>
      </c>
      <c r="B815" t="s">
        <v>13</v>
      </c>
      <c r="C815" s="4"/>
      <c r="D815" s="4"/>
      <c r="E815" s="4"/>
      <c r="F815" s="4"/>
      <c r="G815" s="4"/>
      <c r="I815">
        <f t="shared" si="1"/>
        <v>0</v>
      </c>
      <c r="K815">
        <f t="shared" si="2"/>
        <v>0</v>
      </c>
    </row>
    <row r="816" spans="1:11" ht="15">
      <c r="A816" s="3" t="s">
        <v>15</v>
      </c>
      <c r="B816" t="s">
        <v>16</v>
      </c>
      <c r="C816" s="4"/>
      <c r="D816" s="4"/>
      <c r="E816" s="4"/>
      <c r="F816" s="4"/>
      <c r="G816" s="4"/>
      <c r="I816">
        <f t="shared" si="1"/>
        <v>0</v>
      </c>
      <c r="K816">
        <f t="shared" si="2"/>
        <v>0</v>
      </c>
    </row>
    <row r="817" spans="1:11" ht="15">
      <c r="A817" s="3" t="s">
        <v>9</v>
      </c>
      <c r="B817" t="s">
        <v>10</v>
      </c>
      <c r="C817" s="4">
        <v>204</v>
      </c>
      <c r="D817" s="4">
        <v>901</v>
      </c>
      <c r="E817" s="4">
        <v>2516325</v>
      </c>
      <c r="F817" s="4">
        <f>TRUE</f>
        <v>1</v>
      </c>
      <c r="G817" s="4" t="s">
        <v>11</v>
      </c>
      <c r="I817">
        <f t="shared" si="1"/>
        <v>2516325</v>
      </c>
      <c r="K817">
        <f t="shared" si="2"/>
        <v>2516325</v>
      </c>
    </row>
    <row r="818" spans="1:11" ht="15">
      <c r="A818" s="3" t="s">
        <v>12</v>
      </c>
      <c r="B818" t="s">
        <v>13</v>
      </c>
      <c r="C818" s="4"/>
      <c r="D818" s="4"/>
      <c r="E818" s="4"/>
      <c r="F818" s="4"/>
      <c r="G818" s="4"/>
      <c r="I818">
        <f t="shared" si="1"/>
        <v>0</v>
      </c>
      <c r="K818">
        <f t="shared" si="2"/>
        <v>0</v>
      </c>
    </row>
    <row r="819" spans="1:11" ht="15">
      <c r="A819" s="3" t="s">
        <v>14</v>
      </c>
      <c r="B819" t="s">
        <v>13</v>
      </c>
      <c r="C819" s="4"/>
      <c r="D819" s="4"/>
      <c r="E819" s="4"/>
      <c r="F819" s="4"/>
      <c r="G819" s="4"/>
      <c r="I819">
        <f t="shared" si="1"/>
        <v>0</v>
      </c>
      <c r="K819">
        <f t="shared" si="2"/>
        <v>0</v>
      </c>
    </row>
    <row r="820" spans="1:11" ht="15">
      <c r="A820" s="3" t="s">
        <v>15</v>
      </c>
      <c r="B820" t="s">
        <v>16</v>
      </c>
      <c r="C820" s="4"/>
      <c r="D820" s="4"/>
      <c r="E820" s="4"/>
      <c r="F820" s="4"/>
      <c r="G820" s="4"/>
      <c r="I820">
        <f t="shared" si="1"/>
        <v>0</v>
      </c>
      <c r="K820">
        <f t="shared" si="2"/>
        <v>0</v>
      </c>
    </row>
    <row r="821" spans="1:11" ht="15">
      <c r="A821" s="3" t="s">
        <v>9</v>
      </c>
      <c r="B821" t="s">
        <v>10</v>
      </c>
      <c r="C821" s="4">
        <v>205</v>
      </c>
      <c r="D821" s="4">
        <v>440</v>
      </c>
      <c r="E821" s="4">
        <v>2528759</v>
      </c>
      <c r="F821" s="4">
        <f>TRUE</f>
        <v>1</v>
      </c>
      <c r="G821" s="4" t="s">
        <v>11</v>
      </c>
      <c r="I821">
        <f t="shared" si="1"/>
        <v>2528759</v>
      </c>
      <c r="K821">
        <f t="shared" si="2"/>
        <v>2528759</v>
      </c>
    </row>
    <row r="822" spans="1:11" ht="15">
      <c r="A822" s="3" t="s">
        <v>12</v>
      </c>
      <c r="B822" t="s">
        <v>13</v>
      </c>
      <c r="C822" s="4"/>
      <c r="D822" s="4"/>
      <c r="E822" s="4"/>
      <c r="F822" s="4"/>
      <c r="G822" s="4"/>
      <c r="I822">
        <f t="shared" si="1"/>
        <v>0</v>
      </c>
      <c r="K822">
        <f t="shared" si="2"/>
        <v>0</v>
      </c>
    </row>
    <row r="823" spans="1:11" ht="15">
      <c r="A823" s="3" t="s">
        <v>14</v>
      </c>
      <c r="B823" t="s">
        <v>13</v>
      </c>
      <c r="C823" s="4"/>
      <c r="D823" s="4"/>
      <c r="E823" s="4"/>
      <c r="F823" s="4"/>
      <c r="G823" s="4"/>
      <c r="I823">
        <f t="shared" si="1"/>
        <v>0</v>
      </c>
      <c r="K823">
        <f t="shared" si="2"/>
        <v>0</v>
      </c>
    </row>
    <row r="824" spans="1:11" ht="15">
      <c r="A824" s="3" t="s">
        <v>15</v>
      </c>
      <c r="B824" t="s">
        <v>16</v>
      </c>
      <c r="C824" s="4"/>
      <c r="D824" s="4"/>
      <c r="E824" s="4"/>
      <c r="F824" s="4"/>
      <c r="G824" s="4"/>
      <c r="I824">
        <f t="shared" si="1"/>
        <v>0</v>
      </c>
      <c r="K824">
        <f t="shared" si="2"/>
        <v>0</v>
      </c>
    </row>
    <row r="825" spans="1:11" ht="15">
      <c r="A825" s="3" t="s">
        <v>9</v>
      </c>
      <c r="B825" t="s">
        <v>10</v>
      </c>
      <c r="C825" s="4">
        <v>206</v>
      </c>
      <c r="D825" s="4">
        <v>224</v>
      </c>
      <c r="E825" s="4">
        <v>2535993</v>
      </c>
      <c r="F825" s="4">
        <f>TRUE</f>
        <v>1</v>
      </c>
      <c r="G825" s="4" t="s">
        <v>11</v>
      </c>
      <c r="I825">
        <f t="shared" si="1"/>
        <v>2535993</v>
      </c>
      <c r="K825">
        <f t="shared" si="2"/>
        <v>2535993</v>
      </c>
    </row>
    <row r="826" spans="1:11" ht="15">
      <c r="A826" s="3" t="s">
        <v>12</v>
      </c>
      <c r="B826" t="s">
        <v>13</v>
      </c>
      <c r="C826" s="4"/>
      <c r="D826" s="4"/>
      <c r="E826" s="4"/>
      <c r="F826" s="4"/>
      <c r="G826" s="4"/>
      <c r="I826">
        <f t="shared" si="1"/>
        <v>0</v>
      </c>
      <c r="K826">
        <f t="shared" si="2"/>
        <v>0</v>
      </c>
    </row>
    <row r="827" spans="1:11" ht="15">
      <c r="A827" s="3" t="s">
        <v>14</v>
      </c>
      <c r="B827" t="s">
        <v>13</v>
      </c>
      <c r="C827" s="4"/>
      <c r="D827" s="4"/>
      <c r="E827" s="4"/>
      <c r="F827" s="4"/>
      <c r="G827" s="4"/>
      <c r="I827">
        <f t="shared" si="1"/>
        <v>0</v>
      </c>
      <c r="K827">
        <f t="shared" si="2"/>
        <v>0</v>
      </c>
    </row>
    <row r="828" spans="1:11" ht="15">
      <c r="A828" s="3" t="s">
        <v>15</v>
      </c>
      <c r="B828" t="s">
        <v>16</v>
      </c>
      <c r="C828" s="4"/>
      <c r="D828" s="4"/>
      <c r="E828" s="4"/>
      <c r="F828" s="4"/>
      <c r="G828" s="4"/>
      <c r="I828">
        <f t="shared" si="1"/>
        <v>0</v>
      </c>
      <c r="K828">
        <f t="shared" si="2"/>
        <v>0</v>
      </c>
    </row>
    <row r="829" spans="1:11" ht="15">
      <c r="A829" s="3" t="s">
        <v>9</v>
      </c>
      <c r="B829" t="s">
        <v>10</v>
      </c>
      <c r="C829" s="4">
        <v>207</v>
      </c>
      <c r="D829" s="4">
        <v>323</v>
      </c>
      <c r="E829" s="4">
        <v>2546238</v>
      </c>
      <c r="F829" s="4">
        <f>TRUE</f>
        <v>1</v>
      </c>
      <c r="G829" s="4" t="s">
        <v>11</v>
      </c>
      <c r="I829">
        <f t="shared" si="1"/>
        <v>2546238</v>
      </c>
      <c r="K829">
        <f t="shared" si="2"/>
        <v>2546238</v>
      </c>
    </row>
    <row r="830" spans="1:11" ht="15">
      <c r="A830" s="3" t="s">
        <v>12</v>
      </c>
      <c r="B830" t="s">
        <v>13</v>
      </c>
      <c r="C830" s="4"/>
      <c r="D830" s="4"/>
      <c r="E830" s="4"/>
      <c r="F830" s="4"/>
      <c r="G830" s="4"/>
      <c r="I830">
        <f t="shared" si="1"/>
        <v>0</v>
      </c>
      <c r="K830">
        <f t="shared" si="2"/>
        <v>0</v>
      </c>
    </row>
    <row r="831" spans="1:11" ht="15">
      <c r="A831" s="3" t="s">
        <v>14</v>
      </c>
      <c r="B831" t="s">
        <v>13</v>
      </c>
      <c r="C831" s="4"/>
      <c r="D831" s="4"/>
      <c r="E831" s="4"/>
      <c r="F831" s="4"/>
      <c r="G831" s="4"/>
      <c r="I831">
        <f t="shared" si="1"/>
        <v>0</v>
      </c>
      <c r="K831">
        <f t="shared" si="2"/>
        <v>0</v>
      </c>
    </row>
    <row r="832" spans="1:11" ht="15">
      <c r="A832" s="3" t="s">
        <v>15</v>
      </c>
      <c r="B832" t="s">
        <v>16</v>
      </c>
      <c r="C832" s="4"/>
      <c r="D832" s="4"/>
      <c r="E832" s="4"/>
      <c r="F832" s="4"/>
      <c r="G832" s="4"/>
      <c r="I832">
        <f t="shared" si="1"/>
        <v>0</v>
      </c>
      <c r="K832">
        <f t="shared" si="2"/>
        <v>0</v>
      </c>
    </row>
    <row r="833" spans="1:11" ht="15">
      <c r="A833" s="3" t="s">
        <v>9</v>
      </c>
      <c r="B833" t="s">
        <v>10</v>
      </c>
      <c r="C833" s="4">
        <v>208</v>
      </c>
      <c r="D833" s="4">
        <v>442</v>
      </c>
      <c r="E833" s="4">
        <v>2592711</v>
      </c>
      <c r="F833" s="4">
        <f>TRUE</f>
        <v>1</v>
      </c>
      <c r="G833" s="4" t="s">
        <v>11</v>
      </c>
      <c r="I833">
        <f t="shared" si="1"/>
        <v>2592711</v>
      </c>
      <c r="K833">
        <f t="shared" si="2"/>
        <v>2592711</v>
      </c>
    </row>
    <row r="834" spans="1:11" ht="15">
      <c r="A834" s="3" t="s">
        <v>12</v>
      </c>
      <c r="B834" t="s">
        <v>13</v>
      </c>
      <c r="C834" s="4"/>
      <c r="D834" s="4"/>
      <c r="E834" s="4"/>
      <c r="F834" s="4"/>
      <c r="G834" s="4"/>
      <c r="I834">
        <f t="shared" si="1"/>
        <v>0</v>
      </c>
      <c r="K834">
        <f t="shared" si="2"/>
        <v>0</v>
      </c>
    </row>
    <row r="835" spans="1:11" ht="15">
      <c r="A835" s="3" t="s">
        <v>14</v>
      </c>
      <c r="B835" t="s">
        <v>13</v>
      </c>
      <c r="C835" s="4"/>
      <c r="D835" s="4"/>
      <c r="E835" s="4"/>
      <c r="F835" s="4"/>
      <c r="G835" s="4"/>
      <c r="I835">
        <f t="shared" si="1"/>
        <v>0</v>
      </c>
      <c r="K835">
        <f t="shared" si="2"/>
        <v>0</v>
      </c>
    </row>
    <row r="836" spans="1:11" ht="15">
      <c r="A836" s="3" t="s">
        <v>15</v>
      </c>
      <c r="B836" t="s">
        <v>16</v>
      </c>
      <c r="C836" s="4"/>
      <c r="D836" s="4"/>
      <c r="E836" s="4"/>
      <c r="F836" s="4"/>
      <c r="G836" s="4"/>
      <c r="I836">
        <f t="shared" si="1"/>
        <v>0</v>
      </c>
      <c r="K836">
        <f t="shared" si="2"/>
        <v>0</v>
      </c>
    </row>
    <row r="837" spans="1:11" ht="15">
      <c r="A837" s="3" t="s">
        <v>9</v>
      </c>
      <c r="B837" t="s">
        <v>10</v>
      </c>
      <c r="C837" s="4">
        <v>209</v>
      </c>
      <c r="D837" s="4">
        <v>24</v>
      </c>
      <c r="E837" s="4">
        <v>2598230</v>
      </c>
      <c r="F837" s="4">
        <f>TRUE</f>
        <v>1</v>
      </c>
      <c r="G837" s="4" t="s">
        <v>11</v>
      </c>
      <c r="I837">
        <f t="shared" si="1"/>
        <v>2598230</v>
      </c>
      <c r="K837">
        <f t="shared" si="2"/>
        <v>2598230</v>
      </c>
    </row>
    <row r="838" spans="1:11" ht="15">
      <c r="A838" s="3" t="s">
        <v>12</v>
      </c>
      <c r="B838" t="s">
        <v>13</v>
      </c>
      <c r="C838" s="4"/>
      <c r="D838" s="4"/>
      <c r="E838" s="4"/>
      <c r="F838" s="4"/>
      <c r="G838" s="4"/>
      <c r="I838">
        <f t="shared" si="1"/>
        <v>0</v>
      </c>
      <c r="K838">
        <f t="shared" si="2"/>
        <v>0</v>
      </c>
    </row>
    <row r="839" spans="1:11" ht="15">
      <c r="A839" s="3" t="s">
        <v>14</v>
      </c>
      <c r="B839" t="s">
        <v>13</v>
      </c>
      <c r="C839" s="4"/>
      <c r="D839" s="4"/>
      <c r="E839" s="4"/>
      <c r="F839" s="4"/>
      <c r="G839" s="4"/>
      <c r="I839">
        <f t="shared" si="1"/>
        <v>0</v>
      </c>
      <c r="K839">
        <f t="shared" si="2"/>
        <v>0</v>
      </c>
    </row>
    <row r="840" spans="1:11" ht="15">
      <c r="A840" s="3" t="s">
        <v>15</v>
      </c>
      <c r="B840" t="s">
        <v>16</v>
      </c>
      <c r="C840" s="4"/>
      <c r="D840" s="4"/>
      <c r="E840" s="4"/>
      <c r="F840" s="4"/>
      <c r="G840" s="4"/>
      <c r="I840">
        <f t="shared" si="1"/>
        <v>0</v>
      </c>
      <c r="K840">
        <f t="shared" si="2"/>
        <v>0</v>
      </c>
    </row>
    <row r="841" spans="1:11" ht="15">
      <c r="A841" s="3" t="s">
        <v>9</v>
      </c>
      <c r="B841" t="s">
        <v>10</v>
      </c>
      <c r="C841" s="4">
        <v>210</v>
      </c>
      <c r="D841" s="4">
        <v>326</v>
      </c>
      <c r="E841" s="4">
        <v>2679751</v>
      </c>
      <c r="F841" s="4">
        <f>TRUE</f>
        <v>1</v>
      </c>
      <c r="G841" s="4" t="s">
        <v>11</v>
      </c>
      <c r="I841">
        <f t="shared" si="1"/>
        <v>2679751</v>
      </c>
      <c r="K841">
        <f t="shared" si="2"/>
        <v>2679751</v>
      </c>
    </row>
    <row r="842" spans="1:11" ht="15">
      <c r="A842" s="3" t="s">
        <v>12</v>
      </c>
      <c r="B842" t="s">
        <v>13</v>
      </c>
      <c r="C842" s="4"/>
      <c r="D842" s="4"/>
      <c r="E842" s="4"/>
      <c r="F842" s="4"/>
      <c r="G842" s="4"/>
      <c r="I842">
        <f t="shared" si="1"/>
        <v>0</v>
      </c>
      <c r="K842">
        <f t="shared" si="2"/>
        <v>0</v>
      </c>
    </row>
    <row r="843" spans="1:11" ht="15">
      <c r="A843" s="3" t="s">
        <v>14</v>
      </c>
      <c r="B843" t="s">
        <v>13</v>
      </c>
      <c r="C843" s="4"/>
      <c r="D843" s="4"/>
      <c r="E843" s="4"/>
      <c r="F843" s="4"/>
      <c r="G843" s="4"/>
      <c r="I843">
        <f t="shared" si="1"/>
        <v>0</v>
      </c>
      <c r="K843">
        <f t="shared" si="2"/>
        <v>0</v>
      </c>
    </row>
    <row r="844" spans="1:11" ht="15">
      <c r="A844" s="3" t="s">
        <v>15</v>
      </c>
      <c r="B844" t="s">
        <v>16</v>
      </c>
      <c r="C844" s="4"/>
      <c r="D844" s="4"/>
      <c r="E844" s="4"/>
      <c r="F844" s="4"/>
      <c r="G844" s="4"/>
      <c r="I844">
        <f t="shared" si="1"/>
        <v>0</v>
      </c>
      <c r="K844">
        <f t="shared" si="2"/>
        <v>0</v>
      </c>
    </row>
    <row r="845" spans="1:11" ht="15">
      <c r="A845" s="3" t="s">
        <v>9</v>
      </c>
      <c r="B845" t="s">
        <v>10</v>
      </c>
      <c r="C845" s="4">
        <v>211</v>
      </c>
      <c r="D845" s="4">
        <v>318</v>
      </c>
      <c r="E845" s="4">
        <v>2683780</v>
      </c>
      <c r="F845" s="4">
        <f>TRUE</f>
        <v>1</v>
      </c>
      <c r="G845" s="4" t="s">
        <v>11</v>
      </c>
      <c r="I845">
        <f t="shared" si="1"/>
        <v>2683780</v>
      </c>
      <c r="K845">
        <f t="shared" si="2"/>
        <v>2683780</v>
      </c>
    </row>
    <row r="846" spans="1:11" ht="15">
      <c r="A846" s="3" t="s">
        <v>12</v>
      </c>
      <c r="B846" t="s">
        <v>13</v>
      </c>
      <c r="C846" s="4"/>
      <c r="D846" s="4"/>
      <c r="E846" s="4"/>
      <c r="F846" s="4"/>
      <c r="G846" s="4"/>
      <c r="I846">
        <f t="shared" si="1"/>
        <v>0</v>
      </c>
      <c r="K846">
        <f t="shared" si="2"/>
        <v>0</v>
      </c>
    </row>
    <row r="847" spans="1:11" ht="15">
      <c r="A847" s="3" t="s">
        <v>14</v>
      </c>
      <c r="B847" t="s">
        <v>13</v>
      </c>
      <c r="C847" s="4"/>
      <c r="D847" s="4"/>
      <c r="E847" s="4"/>
      <c r="F847" s="4"/>
      <c r="G847" s="4"/>
      <c r="I847">
        <f t="shared" si="1"/>
        <v>0</v>
      </c>
      <c r="K847">
        <f t="shared" si="2"/>
        <v>0</v>
      </c>
    </row>
    <row r="848" spans="1:11" ht="15">
      <c r="A848" s="3" t="s">
        <v>15</v>
      </c>
      <c r="B848" t="s">
        <v>16</v>
      </c>
      <c r="C848" s="4"/>
      <c r="D848" s="4"/>
      <c r="E848" s="4"/>
      <c r="F848" s="4"/>
      <c r="G848" s="4"/>
      <c r="I848">
        <f t="shared" si="1"/>
        <v>0</v>
      </c>
      <c r="K848">
        <f t="shared" si="2"/>
        <v>0</v>
      </c>
    </row>
    <row r="849" spans="1:11" ht="15">
      <c r="A849" s="3" t="s">
        <v>9</v>
      </c>
      <c r="B849" t="s">
        <v>10</v>
      </c>
      <c r="C849" s="4">
        <v>212</v>
      </c>
      <c r="D849" s="4">
        <v>30</v>
      </c>
      <c r="E849" s="4">
        <v>2729949</v>
      </c>
      <c r="F849" s="4">
        <f>TRUE</f>
        <v>1</v>
      </c>
      <c r="G849" s="4" t="s">
        <v>11</v>
      </c>
      <c r="I849">
        <f t="shared" si="1"/>
        <v>2729949</v>
      </c>
      <c r="K849">
        <f t="shared" si="2"/>
        <v>2729949</v>
      </c>
    </row>
    <row r="850" spans="1:11" ht="15">
      <c r="A850" s="3" t="s">
        <v>12</v>
      </c>
      <c r="B850" t="s">
        <v>13</v>
      </c>
      <c r="C850" s="4"/>
      <c r="D850" s="4"/>
      <c r="E850" s="4"/>
      <c r="F850" s="4"/>
      <c r="G850" s="4"/>
      <c r="I850">
        <f t="shared" si="1"/>
        <v>0</v>
      </c>
      <c r="K850">
        <f t="shared" si="2"/>
        <v>0</v>
      </c>
    </row>
    <row r="851" spans="1:11" ht="15">
      <c r="A851" s="3" t="s">
        <v>14</v>
      </c>
      <c r="B851" t="s">
        <v>13</v>
      </c>
      <c r="C851" s="4"/>
      <c r="D851" s="4"/>
      <c r="E851" s="4"/>
      <c r="F851" s="4"/>
      <c r="G851" s="4"/>
      <c r="I851">
        <f t="shared" si="1"/>
        <v>0</v>
      </c>
      <c r="K851">
        <f t="shared" si="2"/>
        <v>0</v>
      </c>
    </row>
    <row r="852" spans="1:11" ht="15">
      <c r="A852" s="3" t="s">
        <v>15</v>
      </c>
      <c r="B852" t="s">
        <v>16</v>
      </c>
      <c r="C852" s="4"/>
      <c r="D852" s="4"/>
      <c r="E852" s="4"/>
      <c r="F852" s="4"/>
      <c r="G852" s="4"/>
      <c r="I852">
        <f t="shared" si="1"/>
        <v>0</v>
      </c>
      <c r="K852">
        <f t="shared" si="2"/>
        <v>0</v>
      </c>
    </row>
    <row r="853" spans="1:11" ht="15">
      <c r="A853" s="3" t="s">
        <v>9</v>
      </c>
      <c r="B853" t="s">
        <v>10</v>
      </c>
      <c r="C853" s="4">
        <v>213</v>
      </c>
      <c r="D853" s="4">
        <v>909</v>
      </c>
      <c r="E853" s="4">
        <v>2736336</v>
      </c>
      <c r="F853" s="4">
        <f>TRUE</f>
        <v>1</v>
      </c>
      <c r="G853" s="4" t="s">
        <v>11</v>
      </c>
      <c r="I853">
        <f t="shared" si="1"/>
        <v>2736336</v>
      </c>
      <c r="K853">
        <f t="shared" si="2"/>
        <v>2736336</v>
      </c>
    </row>
    <row r="854" spans="1:11" ht="15">
      <c r="A854" s="3" t="s">
        <v>12</v>
      </c>
      <c r="B854" t="s">
        <v>13</v>
      </c>
      <c r="C854" s="4"/>
      <c r="D854" s="4"/>
      <c r="E854" s="4"/>
      <c r="F854" s="4"/>
      <c r="G854" s="4"/>
      <c r="I854">
        <f t="shared" si="1"/>
        <v>0</v>
      </c>
      <c r="K854">
        <f t="shared" si="2"/>
        <v>0</v>
      </c>
    </row>
    <row r="855" spans="1:11" ht="15">
      <c r="A855" s="3" t="s">
        <v>14</v>
      </c>
      <c r="B855" t="s">
        <v>13</v>
      </c>
      <c r="C855" s="4"/>
      <c r="D855" s="4"/>
      <c r="E855" s="4"/>
      <c r="F855" s="4"/>
      <c r="G855" s="4"/>
      <c r="I855">
        <f t="shared" si="1"/>
        <v>0</v>
      </c>
      <c r="K855">
        <f t="shared" si="2"/>
        <v>0</v>
      </c>
    </row>
    <row r="856" spans="1:11" ht="15">
      <c r="A856" s="3" t="s">
        <v>15</v>
      </c>
      <c r="B856" t="s">
        <v>16</v>
      </c>
      <c r="C856" s="4"/>
      <c r="D856" s="4"/>
      <c r="E856" s="4"/>
      <c r="F856" s="4"/>
      <c r="G856" s="4"/>
      <c r="I856">
        <f t="shared" si="1"/>
        <v>0</v>
      </c>
      <c r="K856">
        <f t="shared" si="2"/>
        <v>0</v>
      </c>
    </row>
    <row r="857" spans="1:11" ht="15">
      <c r="A857" s="3" t="s">
        <v>9</v>
      </c>
      <c r="B857" t="s">
        <v>10</v>
      </c>
      <c r="C857" s="4">
        <v>214</v>
      </c>
      <c r="D857" s="4">
        <v>223</v>
      </c>
      <c r="E857" s="4">
        <v>2756886</v>
      </c>
      <c r="F857" s="4">
        <f>TRUE</f>
        <v>1</v>
      </c>
      <c r="G857" s="4" t="s">
        <v>11</v>
      </c>
      <c r="I857">
        <f t="shared" si="1"/>
        <v>2756886</v>
      </c>
      <c r="K857">
        <f t="shared" si="2"/>
        <v>2756886</v>
      </c>
    </row>
    <row r="858" spans="1:11" ht="15">
      <c r="A858" s="3" t="s">
        <v>12</v>
      </c>
      <c r="B858" t="s">
        <v>13</v>
      </c>
      <c r="C858" s="4"/>
      <c r="D858" s="4"/>
      <c r="E858" s="4"/>
      <c r="F858" s="4"/>
      <c r="G858" s="4"/>
      <c r="I858">
        <f t="shared" si="1"/>
        <v>0</v>
      </c>
      <c r="K858">
        <f t="shared" si="2"/>
        <v>0</v>
      </c>
    </row>
    <row r="859" spans="1:11" ht="15">
      <c r="A859" s="3" t="s">
        <v>14</v>
      </c>
      <c r="B859" t="s">
        <v>13</v>
      </c>
      <c r="C859" s="4"/>
      <c r="D859" s="4"/>
      <c r="E859" s="4"/>
      <c r="F859" s="4"/>
      <c r="G859" s="4"/>
      <c r="I859">
        <f t="shared" si="1"/>
        <v>0</v>
      </c>
      <c r="K859">
        <f t="shared" si="2"/>
        <v>0</v>
      </c>
    </row>
    <row r="860" spans="1:11" ht="15">
      <c r="A860" s="3" t="s">
        <v>15</v>
      </c>
      <c r="B860" t="s">
        <v>16</v>
      </c>
      <c r="C860" s="4"/>
      <c r="D860" s="4"/>
      <c r="E860" s="4"/>
      <c r="F860" s="4"/>
      <c r="G860" s="4"/>
      <c r="I860">
        <f t="shared" si="1"/>
        <v>0</v>
      </c>
      <c r="K860">
        <f t="shared" si="2"/>
        <v>0</v>
      </c>
    </row>
    <row r="861" spans="1:11" ht="15">
      <c r="A861" s="3" t="s">
        <v>9</v>
      </c>
      <c r="B861" t="s">
        <v>10</v>
      </c>
      <c r="C861" s="4">
        <v>215</v>
      </c>
      <c r="D861" s="4">
        <v>330</v>
      </c>
      <c r="E861" s="4">
        <v>2957394</v>
      </c>
      <c r="F861" s="4">
        <f>TRUE</f>
        <v>1</v>
      </c>
      <c r="G861" s="4" t="s">
        <v>11</v>
      </c>
      <c r="I861">
        <f t="shared" si="1"/>
        <v>2957394</v>
      </c>
      <c r="K861">
        <f t="shared" si="2"/>
        <v>2957394</v>
      </c>
    </row>
    <row r="862" spans="1:11" ht="15">
      <c r="A862" s="3" t="s">
        <v>12</v>
      </c>
      <c r="B862" t="s">
        <v>13</v>
      </c>
      <c r="C862" s="4"/>
      <c r="D862" s="4"/>
      <c r="E862" s="4"/>
      <c r="F862" s="4"/>
      <c r="G862" s="4"/>
      <c r="I862">
        <f t="shared" si="1"/>
        <v>0</v>
      </c>
      <c r="K862">
        <f t="shared" si="2"/>
        <v>0</v>
      </c>
    </row>
    <row r="863" spans="1:11" ht="15">
      <c r="A863" s="3" t="s">
        <v>14</v>
      </c>
      <c r="B863" t="s">
        <v>13</v>
      </c>
      <c r="C863" s="4"/>
      <c r="D863" s="4"/>
      <c r="E863" s="4"/>
      <c r="F863" s="4"/>
      <c r="G863" s="4"/>
      <c r="I863">
        <f t="shared" si="1"/>
        <v>0</v>
      </c>
      <c r="K863">
        <f t="shared" si="2"/>
        <v>0</v>
      </c>
    </row>
    <row r="864" spans="1:11" ht="15">
      <c r="A864" s="3" t="s">
        <v>15</v>
      </c>
      <c r="B864" t="s">
        <v>16</v>
      </c>
      <c r="C864" s="4"/>
      <c r="D864" s="4"/>
      <c r="E864" s="4"/>
      <c r="F864" s="4"/>
      <c r="G864" s="4"/>
      <c r="I864">
        <f t="shared" si="1"/>
        <v>0</v>
      </c>
      <c r="K864">
        <f t="shared" si="2"/>
        <v>0</v>
      </c>
    </row>
    <row r="865" spans="1:11" ht="15">
      <c r="A865" s="3" t="s">
        <v>9</v>
      </c>
      <c r="B865" t="s">
        <v>10</v>
      </c>
      <c r="C865" s="4">
        <v>216</v>
      </c>
      <c r="D865" s="4">
        <v>429</v>
      </c>
      <c r="E865" s="4">
        <v>3213615</v>
      </c>
      <c r="F865" s="4">
        <f>TRUE</f>
        <v>1</v>
      </c>
      <c r="G865" s="4" t="s">
        <v>11</v>
      </c>
      <c r="I865">
        <f t="shared" si="1"/>
        <v>3213615</v>
      </c>
      <c r="K865">
        <f t="shared" si="2"/>
        <v>3213615</v>
      </c>
    </row>
    <row r="866" spans="1:11" ht="15">
      <c r="A866" s="3" t="s">
        <v>12</v>
      </c>
      <c r="B866" t="s">
        <v>13</v>
      </c>
      <c r="C866" s="4"/>
      <c r="D866" s="4"/>
      <c r="E866" s="4"/>
      <c r="F866" s="4"/>
      <c r="G866" s="4"/>
      <c r="I866">
        <f t="shared" si="1"/>
        <v>0</v>
      </c>
      <c r="K866">
        <f t="shared" si="2"/>
        <v>0</v>
      </c>
    </row>
    <row r="867" spans="1:11" ht="15">
      <c r="A867" s="3" t="s">
        <v>14</v>
      </c>
      <c r="B867" t="s">
        <v>13</v>
      </c>
      <c r="C867" s="4"/>
      <c r="D867" s="4"/>
      <c r="E867" s="4"/>
      <c r="F867" s="4"/>
      <c r="G867" s="4"/>
      <c r="I867">
        <f t="shared" si="1"/>
        <v>0</v>
      </c>
      <c r="K867">
        <f t="shared" si="2"/>
        <v>0</v>
      </c>
    </row>
    <row r="868" spans="1:11" ht="15">
      <c r="A868" s="3" t="s">
        <v>15</v>
      </c>
      <c r="B868" t="s">
        <v>16</v>
      </c>
      <c r="C868" s="4"/>
      <c r="D868" s="4"/>
      <c r="E868" s="4"/>
      <c r="F868" s="4"/>
      <c r="G868" s="4"/>
      <c r="I868">
        <f t="shared" si="1"/>
        <v>0</v>
      </c>
      <c r="K868">
        <f t="shared" si="2"/>
        <v>0</v>
      </c>
    </row>
    <row r="869" spans="1:11" ht="15">
      <c r="A869" s="3" t="s">
        <v>9</v>
      </c>
      <c r="B869" t="s">
        <v>10</v>
      </c>
      <c r="C869" s="4">
        <v>217</v>
      </c>
      <c r="D869" s="4" t="s">
        <v>17</v>
      </c>
      <c r="E869" s="4">
        <v>3265015</v>
      </c>
      <c r="F869" s="4">
        <f>FALSE</f>
        <v>0</v>
      </c>
      <c r="I869">
        <f t="shared" si="1"/>
        <v>3265015</v>
      </c>
      <c r="K869">
        <f t="shared" si="2"/>
        <v>3265015</v>
      </c>
    </row>
    <row r="870" spans="1:11" ht="15">
      <c r="A870" s="3" t="s">
        <v>12</v>
      </c>
      <c r="B870" t="s">
        <v>13</v>
      </c>
      <c r="C870" s="4"/>
      <c r="D870" s="4"/>
      <c r="E870" s="4"/>
      <c r="F870" s="4"/>
      <c r="I870">
        <f t="shared" si="1"/>
        <v>0</v>
      </c>
      <c r="K870">
        <f t="shared" si="2"/>
        <v>0</v>
      </c>
    </row>
    <row r="871" spans="1:11" ht="15">
      <c r="A871" s="3" t="s">
        <v>14</v>
      </c>
      <c r="B871" t="s">
        <v>13</v>
      </c>
      <c r="C871" s="4"/>
      <c r="D871" s="4"/>
      <c r="E871" s="4"/>
      <c r="F871" s="4"/>
      <c r="I871">
        <f t="shared" si="1"/>
        <v>0</v>
      </c>
      <c r="K871">
        <f t="shared" si="2"/>
        <v>0</v>
      </c>
    </row>
    <row r="872" spans="1:11" ht="15">
      <c r="A872" s="3" t="s">
        <v>15</v>
      </c>
      <c r="B872" t="s">
        <v>16</v>
      </c>
      <c r="C872" s="4"/>
      <c r="D872" s="4"/>
      <c r="E872" s="4"/>
      <c r="F872" s="4"/>
      <c r="I872">
        <f t="shared" si="1"/>
        <v>0</v>
      </c>
      <c r="K872">
        <f t="shared" si="2"/>
        <v>0</v>
      </c>
    </row>
    <row r="873" spans="9:11" ht="15">
      <c r="I873">
        <f t="shared" si="1"/>
        <v>0</v>
      </c>
      <c r="K873">
        <f t="shared" si="2"/>
        <v>0</v>
      </c>
    </row>
    <row r="874" spans="9:11" ht="15">
      <c r="I874">
        <f t="shared" si="1"/>
        <v>0</v>
      </c>
      <c r="K874">
        <f t="shared" si="2"/>
        <v>0</v>
      </c>
    </row>
    <row r="875" spans="9:11" ht="15">
      <c r="I875">
        <f t="shared" si="1"/>
        <v>0</v>
      </c>
      <c r="K875">
        <f t="shared" si="2"/>
        <v>0</v>
      </c>
    </row>
    <row r="876" spans="9:11" ht="15">
      <c r="I876">
        <f t="shared" si="1"/>
        <v>0</v>
      </c>
      <c r="K876">
        <f t="shared" si="2"/>
        <v>0</v>
      </c>
    </row>
    <row r="877" spans="9:11" ht="15">
      <c r="I877">
        <f t="shared" si="1"/>
        <v>0</v>
      </c>
      <c r="K877">
        <f t="shared" si="2"/>
        <v>0</v>
      </c>
    </row>
    <row r="878" spans="9:11" ht="15">
      <c r="I878">
        <f t="shared" si="1"/>
        <v>0</v>
      </c>
      <c r="K878">
        <f t="shared" si="2"/>
        <v>0</v>
      </c>
    </row>
    <row r="879" spans="9:11" ht="15">
      <c r="I879">
        <f t="shared" si="1"/>
        <v>0</v>
      </c>
      <c r="K879">
        <f t="shared" si="2"/>
        <v>0</v>
      </c>
    </row>
    <row r="880" spans="9:11" ht="15">
      <c r="I880">
        <f t="shared" si="1"/>
        <v>0</v>
      </c>
      <c r="K880">
        <f t="shared" si="2"/>
        <v>0</v>
      </c>
    </row>
    <row r="881" spans="9:11" ht="15">
      <c r="I881">
        <f t="shared" si="1"/>
        <v>0</v>
      </c>
      <c r="K881">
        <f t="shared" si="2"/>
        <v>0</v>
      </c>
    </row>
    <row r="882" spans="9:11" ht="15">
      <c r="I882">
        <f t="shared" si="1"/>
        <v>0</v>
      </c>
      <c r="K882">
        <f t="shared" si="2"/>
        <v>0</v>
      </c>
    </row>
    <row r="883" spans="9:11" ht="15">
      <c r="I883">
        <f t="shared" si="1"/>
        <v>0</v>
      </c>
      <c r="K883">
        <f t="shared" si="2"/>
        <v>0</v>
      </c>
    </row>
    <row r="884" spans="9:11" ht="15">
      <c r="I884">
        <f t="shared" si="1"/>
        <v>0</v>
      </c>
      <c r="K884">
        <f t="shared" si="2"/>
        <v>0</v>
      </c>
    </row>
    <row r="885" spans="9:11" ht="15">
      <c r="I885">
        <f t="shared" si="1"/>
        <v>0</v>
      </c>
      <c r="K885">
        <f t="shared" si="2"/>
        <v>0</v>
      </c>
    </row>
    <row r="886" spans="9:11" ht="15">
      <c r="I886">
        <f t="shared" si="1"/>
        <v>0</v>
      </c>
      <c r="K886">
        <f t="shared" si="2"/>
        <v>0</v>
      </c>
    </row>
    <row r="887" spans="9:11" ht="15">
      <c r="I887">
        <f t="shared" si="1"/>
        <v>0</v>
      </c>
      <c r="K887">
        <f t="shared" si="2"/>
        <v>0</v>
      </c>
    </row>
    <row r="888" spans="9:11" ht="15">
      <c r="I888">
        <f t="shared" si="1"/>
        <v>0</v>
      </c>
      <c r="K888">
        <f t="shared" si="2"/>
        <v>0</v>
      </c>
    </row>
    <row r="889" spans="9:11" ht="15">
      <c r="I889">
        <f t="shared" si="1"/>
        <v>0</v>
      </c>
      <c r="K889">
        <f t="shared" si="2"/>
        <v>0</v>
      </c>
    </row>
    <row r="890" spans="9:11" ht="15">
      <c r="I890">
        <f t="shared" si="1"/>
        <v>0</v>
      </c>
      <c r="K890">
        <f t="shared" si="2"/>
        <v>0</v>
      </c>
    </row>
    <row r="891" spans="9:11" ht="15">
      <c r="I891">
        <f t="shared" si="1"/>
        <v>0</v>
      </c>
      <c r="K891">
        <f t="shared" si="2"/>
        <v>0</v>
      </c>
    </row>
    <row r="892" spans="9:11" ht="15">
      <c r="I892">
        <f t="shared" si="1"/>
        <v>0</v>
      </c>
      <c r="K892">
        <f t="shared" si="2"/>
        <v>0</v>
      </c>
    </row>
    <row r="893" spans="9:11" ht="15">
      <c r="I893">
        <f t="shared" si="1"/>
        <v>0</v>
      </c>
      <c r="K893">
        <f t="shared" si="2"/>
        <v>0</v>
      </c>
    </row>
    <row r="894" spans="9:11" ht="15">
      <c r="I894">
        <f t="shared" si="1"/>
        <v>0</v>
      </c>
      <c r="K894">
        <f t="shared" si="2"/>
        <v>0</v>
      </c>
    </row>
    <row r="895" spans="9:11" ht="15">
      <c r="I895">
        <f t="shared" si="1"/>
        <v>0</v>
      </c>
      <c r="K895">
        <f t="shared" si="2"/>
        <v>0</v>
      </c>
    </row>
    <row r="896" spans="9:11" ht="15">
      <c r="I896">
        <f t="shared" si="1"/>
        <v>0</v>
      </c>
      <c r="K896">
        <f t="shared" si="2"/>
        <v>0</v>
      </c>
    </row>
    <row r="897" spans="9:11" ht="15">
      <c r="I897">
        <f t="shared" si="1"/>
        <v>0</v>
      </c>
      <c r="K897">
        <f t="shared" si="2"/>
        <v>0</v>
      </c>
    </row>
    <row r="898" spans="9:11" ht="15">
      <c r="I898">
        <f t="shared" si="1"/>
        <v>0</v>
      </c>
      <c r="K898">
        <f t="shared" si="2"/>
        <v>0</v>
      </c>
    </row>
    <row r="899" spans="9:11" ht="15">
      <c r="I899">
        <f t="shared" si="1"/>
        <v>0</v>
      </c>
      <c r="K899">
        <f t="shared" si="2"/>
        <v>0</v>
      </c>
    </row>
    <row r="900" spans="9:11" ht="15">
      <c r="I900">
        <f t="shared" si="1"/>
        <v>0</v>
      </c>
      <c r="K900">
        <f t="shared" si="2"/>
        <v>0</v>
      </c>
    </row>
    <row r="901" spans="9:11" ht="15">
      <c r="I901">
        <f t="shared" si="1"/>
        <v>0</v>
      </c>
      <c r="K901">
        <f t="shared" si="2"/>
        <v>0</v>
      </c>
    </row>
    <row r="902" spans="9:11" ht="15">
      <c r="I902">
        <f t="shared" si="1"/>
        <v>0</v>
      </c>
      <c r="K902">
        <f t="shared" si="2"/>
        <v>0</v>
      </c>
    </row>
    <row r="903" spans="9:11" ht="15">
      <c r="I903">
        <f t="shared" si="1"/>
        <v>0</v>
      </c>
      <c r="K903">
        <f t="shared" si="2"/>
        <v>0</v>
      </c>
    </row>
    <row r="904" spans="9:11" ht="15">
      <c r="I904">
        <f t="shared" si="1"/>
        <v>0</v>
      </c>
      <c r="K904">
        <f t="shared" si="2"/>
        <v>0</v>
      </c>
    </row>
    <row r="905" spans="9:11" ht="15">
      <c r="I905">
        <f t="shared" si="1"/>
        <v>0</v>
      </c>
      <c r="K905">
        <f t="shared" si="2"/>
        <v>0</v>
      </c>
    </row>
    <row r="906" spans="9:11" ht="15">
      <c r="I906">
        <f t="shared" si="1"/>
        <v>0</v>
      </c>
      <c r="K906">
        <f t="shared" si="2"/>
        <v>0</v>
      </c>
    </row>
    <row r="907" spans="9:11" ht="15">
      <c r="I907">
        <f t="shared" si="1"/>
        <v>0</v>
      </c>
      <c r="K907">
        <f t="shared" si="2"/>
        <v>0</v>
      </c>
    </row>
    <row r="908" spans="9:11" ht="15">
      <c r="I908">
        <f t="shared" si="1"/>
        <v>0</v>
      </c>
      <c r="K908">
        <f t="shared" si="2"/>
        <v>0</v>
      </c>
    </row>
    <row r="909" spans="9:11" ht="15">
      <c r="I909">
        <f t="shared" si="1"/>
        <v>0</v>
      </c>
      <c r="K909">
        <f t="shared" si="2"/>
        <v>0</v>
      </c>
    </row>
    <row r="910" spans="9:11" ht="15">
      <c r="I910">
        <f t="shared" si="1"/>
        <v>0</v>
      </c>
      <c r="K910">
        <f t="shared" si="2"/>
        <v>0</v>
      </c>
    </row>
    <row r="911" spans="9:11" ht="15">
      <c r="I911">
        <f t="shared" si="1"/>
        <v>0</v>
      </c>
      <c r="K911">
        <f t="shared" si="2"/>
        <v>0</v>
      </c>
    </row>
    <row r="912" spans="9:11" ht="15">
      <c r="I912">
        <f t="shared" si="1"/>
        <v>0</v>
      </c>
      <c r="K912">
        <f t="shared" si="2"/>
        <v>0</v>
      </c>
    </row>
    <row r="913" spans="9:11" ht="15">
      <c r="I913">
        <f t="shared" si="1"/>
        <v>0</v>
      </c>
      <c r="K913">
        <f t="shared" si="2"/>
        <v>0</v>
      </c>
    </row>
    <row r="914" spans="9:11" ht="15">
      <c r="I914">
        <f t="shared" si="1"/>
        <v>0</v>
      </c>
      <c r="K914">
        <f t="shared" si="2"/>
        <v>0</v>
      </c>
    </row>
    <row r="915" spans="9:11" ht="15">
      <c r="I915">
        <f t="shared" si="1"/>
        <v>0</v>
      </c>
      <c r="K915">
        <f t="shared" si="2"/>
        <v>0</v>
      </c>
    </row>
    <row r="916" spans="9:11" ht="15">
      <c r="I916">
        <f t="shared" si="1"/>
        <v>0</v>
      </c>
      <c r="K916">
        <f t="shared" si="2"/>
        <v>0</v>
      </c>
    </row>
    <row r="917" spans="9:11" ht="15">
      <c r="I917">
        <f t="shared" si="1"/>
        <v>0</v>
      </c>
      <c r="K917">
        <f t="shared" si="2"/>
        <v>0</v>
      </c>
    </row>
    <row r="918" spans="9:11" ht="15">
      <c r="I918">
        <f t="shared" si="1"/>
        <v>0</v>
      </c>
      <c r="K918">
        <f t="shared" si="2"/>
        <v>0</v>
      </c>
    </row>
    <row r="919" spans="9:11" ht="15">
      <c r="I919">
        <f t="shared" si="1"/>
        <v>0</v>
      </c>
      <c r="K919">
        <f t="shared" si="2"/>
        <v>0</v>
      </c>
    </row>
    <row r="920" spans="9:11" ht="15">
      <c r="I920">
        <f t="shared" si="1"/>
        <v>0</v>
      </c>
      <c r="K920">
        <f t="shared" si="2"/>
        <v>0</v>
      </c>
    </row>
    <row r="921" spans="9:11" ht="15">
      <c r="I921">
        <f t="shared" si="1"/>
        <v>0</v>
      </c>
      <c r="K921">
        <f t="shared" si="2"/>
        <v>0</v>
      </c>
    </row>
    <row r="922" spans="9:11" ht="15">
      <c r="I922">
        <f t="shared" si="1"/>
        <v>0</v>
      </c>
      <c r="K922">
        <f t="shared" si="2"/>
        <v>0</v>
      </c>
    </row>
    <row r="923" spans="9:11" ht="15">
      <c r="I923">
        <f t="shared" si="1"/>
        <v>0</v>
      </c>
      <c r="K923">
        <f t="shared" si="2"/>
        <v>0</v>
      </c>
    </row>
    <row r="924" spans="9:11" ht="15">
      <c r="I924">
        <f t="shared" si="1"/>
        <v>0</v>
      </c>
      <c r="K924">
        <f t="shared" si="2"/>
        <v>0</v>
      </c>
    </row>
    <row r="925" spans="9:11" ht="15">
      <c r="I925">
        <f t="shared" si="1"/>
        <v>0</v>
      </c>
      <c r="K925">
        <f t="shared" si="2"/>
        <v>0</v>
      </c>
    </row>
    <row r="926" spans="9:11" ht="15">
      <c r="I926">
        <f t="shared" si="1"/>
        <v>0</v>
      </c>
      <c r="K926">
        <f t="shared" si="2"/>
        <v>0</v>
      </c>
    </row>
    <row r="927" spans="9:11" ht="15">
      <c r="I927">
        <f t="shared" si="1"/>
        <v>0</v>
      </c>
      <c r="K927">
        <f t="shared" si="2"/>
        <v>0</v>
      </c>
    </row>
    <row r="928" spans="9:11" ht="15">
      <c r="I928">
        <f t="shared" si="1"/>
        <v>0</v>
      </c>
      <c r="K928">
        <f t="shared" si="2"/>
        <v>0</v>
      </c>
    </row>
    <row r="929" spans="9:11" ht="15">
      <c r="I929">
        <f t="shared" si="1"/>
        <v>0</v>
      </c>
      <c r="K929">
        <f t="shared" si="2"/>
        <v>0</v>
      </c>
    </row>
    <row r="930" spans="9:11" ht="15">
      <c r="I930">
        <f t="shared" si="1"/>
        <v>0</v>
      </c>
      <c r="K930">
        <f t="shared" si="2"/>
        <v>0</v>
      </c>
    </row>
    <row r="931" spans="9:11" ht="15">
      <c r="I931">
        <f t="shared" si="1"/>
        <v>0</v>
      </c>
      <c r="K931">
        <f t="shared" si="2"/>
        <v>0</v>
      </c>
    </row>
    <row r="932" spans="9:11" ht="15">
      <c r="I932">
        <f t="shared" si="1"/>
        <v>0</v>
      </c>
      <c r="K932">
        <f t="shared" si="2"/>
        <v>0</v>
      </c>
    </row>
    <row r="933" spans="9:11" ht="15">
      <c r="I933">
        <f t="shared" si="1"/>
        <v>0</v>
      </c>
      <c r="K933">
        <f t="shared" si="2"/>
        <v>0</v>
      </c>
    </row>
    <row r="934" spans="9:11" ht="15">
      <c r="I934">
        <f t="shared" si="1"/>
        <v>0</v>
      </c>
      <c r="K934">
        <f t="shared" si="2"/>
        <v>0</v>
      </c>
    </row>
    <row r="935" spans="9:11" ht="15">
      <c r="I935">
        <f t="shared" si="1"/>
        <v>0</v>
      </c>
      <c r="K935">
        <f t="shared" si="2"/>
        <v>0</v>
      </c>
    </row>
    <row r="936" spans="9:11" ht="15">
      <c r="I936">
        <f t="shared" si="1"/>
        <v>0</v>
      </c>
      <c r="K936">
        <f t="shared" si="2"/>
        <v>0</v>
      </c>
    </row>
    <row r="937" spans="9:11" ht="15">
      <c r="I937">
        <f t="shared" si="1"/>
        <v>0</v>
      </c>
      <c r="K937">
        <f t="shared" si="2"/>
        <v>0</v>
      </c>
    </row>
    <row r="938" spans="9:11" ht="15">
      <c r="I938">
        <f t="shared" si="1"/>
        <v>0</v>
      </c>
      <c r="K938">
        <f t="shared" si="2"/>
        <v>0</v>
      </c>
    </row>
    <row r="939" spans="9:11" ht="15">
      <c r="I939">
        <f t="shared" si="1"/>
        <v>0</v>
      </c>
      <c r="K939">
        <f t="shared" si="2"/>
        <v>0</v>
      </c>
    </row>
    <row r="940" spans="9:11" ht="15">
      <c r="I940">
        <f t="shared" si="1"/>
        <v>0</v>
      </c>
      <c r="K940">
        <f t="shared" si="2"/>
        <v>0</v>
      </c>
    </row>
    <row r="941" spans="9:11" ht="15">
      <c r="I941">
        <f t="shared" si="1"/>
        <v>0</v>
      </c>
      <c r="K941">
        <f t="shared" si="2"/>
        <v>0</v>
      </c>
    </row>
    <row r="942" spans="9:11" ht="15">
      <c r="I942">
        <f t="shared" si="1"/>
        <v>0</v>
      </c>
      <c r="K942">
        <f t="shared" si="2"/>
        <v>0</v>
      </c>
    </row>
    <row r="943" spans="9:11" ht="15">
      <c r="I943">
        <f t="shared" si="1"/>
        <v>0</v>
      </c>
      <c r="K943">
        <f t="shared" si="2"/>
        <v>0</v>
      </c>
    </row>
    <row r="944" spans="9:11" ht="15">
      <c r="I944">
        <f t="shared" si="1"/>
        <v>0</v>
      </c>
      <c r="K944">
        <f t="shared" si="2"/>
        <v>0</v>
      </c>
    </row>
    <row r="945" spans="9:11" ht="15">
      <c r="I945">
        <f t="shared" si="1"/>
        <v>0</v>
      </c>
      <c r="K945">
        <f t="shared" si="2"/>
        <v>0</v>
      </c>
    </row>
    <row r="946" spans="9:11" ht="15">
      <c r="I946">
        <f t="shared" si="1"/>
        <v>0</v>
      </c>
      <c r="K946">
        <f t="shared" si="2"/>
        <v>0</v>
      </c>
    </row>
    <row r="947" spans="9:11" ht="15">
      <c r="I947">
        <f t="shared" si="1"/>
        <v>0</v>
      </c>
      <c r="K947">
        <f t="shared" si="2"/>
        <v>0</v>
      </c>
    </row>
    <row r="948" spans="9:11" ht="15">
      <c r="I948">
        <f t="shared" si="1"/>
        <v>0</v>
      </c>
      <c r="K948">
        <f t="shared" si="2"/>
        <v>0</v>
      </c>
    </row>
    <row r="949" spans="9:11" ht="15">
      <c r="I949">
        <f t="shared" si="1"/>
        <v>0</v>
      </c>
      <c r="K949">
        <f t="shared" si="2"/>
        <v>0</v>
      </c>
    </row>
    <row r="950" spans="9:11" ht="15">
      <c r="I950">
        <f t="shared" si="1"/>
        <v>0</v>
      </c>
      <c r="K950">
        <f t="shared" si="2"/>
        <v>0</v>
      </c>
    </row>
    <row r="951" spans="9:11" ht="15">
      <c r="I951">
        <f t="shared" si="1"/>
        <v>0</v>
      </c>
      <c r="K951">
        <f t="shared" si="2"/>
        <v>0</v>
      </c>
    </row>
    <row r="952" spans="9:11" ht="15">
      <c r="I952">
        <f t="shared" si="1"/>
        <v>0</v>
      </c>
      <c r="K952">
        <f t="shared" si="2"/>
        <v>0</v>
      </c>
    </row>
    <row r="953" spans="9:11" ht="15">
      <c r="I953">
        <f t="shared" si="1"/>
        <v>0</v>
      </c>
      <c r="K953">
        <f t="shared" si="2"/>
        <v>0</v>
      </c>
    </row>
    <row r="954" spans="9:11" ht="15">
      <c r="I954">
        <f t="shared" si="1"/>
        <v>0</v>
      </c>
      <c r="K954">
        <f t="shared" si="2"/>
        <v>0</v>
      </c>
    </row>
    <row r="955" spans="9:11" ht="15">
      <c r="I955">
        <f t="shared" si="1"/>
        <v>0</v>
      </c>
      <c r="K955">
        <f t="shared" si="2"/>
        <v>0</v>
      </c>
    </row>
    <row r="956" spans="9:11" ht="15">
      <c r="I956">
        <f t="shared" si="1"/>
        <v>0</v>
      </c>
      <c r="K956">
        <f t="shared" si="2"/>
        <v>0</v>
      </c>
    </row>
    <row r="957" spans="9:11" ht="15">
      <c r="I957">
        <f t="shared" si="1"/>
        <v>0</v>
      </c>
      <c r="K957">
        <f t="shared" si="2"/>
        <v>0</v>
      </c>
    </row>
    <row r="958" spans="9:11" ht="15">
      <c r="I958">
        <f t="shared" si="1"/>
        <v>0</v>
      </c>
      <c r="K958">
        <f t="shared" si="2"/>
        <v>0</v>
      </c>
    </row>
    <row r="959" spans="9:11" ht="15">
      <c r="I959">
        <f t="shared" si="1"/>
        <v>0</v>
      </c>
      <c r="K959">
        <f t="shared" si="2"/>
        <v>0</v>
      </c>
    </row>
    <row r="960" spans="9:11" ht="15">
      <c r="I960">
        <f t="shared" si="1"/>
        <v>0</v>
      </c>
      <c r="K960">
        <f t="shared" si="2"/>
        <v>0</v>
      </c>
    </row>
    <row r="961" spans="9:11" ht="15">
      <c r="I961">
        <f t="shared" si="1"/>
        <v>0</v>
      </c>
      <c r="K961">
        <f t="shared" si="2"/>
        <v>0</v>
      </c>
    </row>
    <row r="962" spans="9:11" ht="15">
      <c r="I962">
        <f t="shared" si="1"/>
        <v>0</v>
      </c>
      <c r="K962">
        <f t="shared" si="2"/>
        <v>0</v>
      </c>
    </row>
    <row r="963" spans="9:11" ht="15">
      <c r="I963">
        <f t="shared" si="1"/>
        <v>0</v>
      </c>
      <c r="K963">
        <f t="shared" si="2"/>
        <v>0</v>
      </c>
    </row>
    <row r="964" spans="9:11" ht="15">
      <c r="I964">
        <f t="shared" si="1"/>
        <v>0</v>
      </c>
      <c r="K964">
        <f t="shared" si="2"/>
        <v>0</v>
      </c>
    </row>
    <row r="965" spans="9:11" ht="15">
      <c r="I965">
        <f t="shared" si="1"/>
        <v>0</v>
      </c>
      <c r="K965">
        <f t="shared" si="2"/>
        <v>0</v>
      </c>
    </row>
    <row r="966" spans="9:11" ht="15">
      <c r="I966">
        <f t="shared" si="1"/>
        <v>0</v>
      </c>
      <c r="K966">
        <f t="shared" si="2"/>
        <v>0</v>
      </c>
    </row>
    <row r="967" spans="9:11" ht="15">
      <c r="I967">
        <f t="shared" si="1"/>
        <v>0</v>
      </c>
      <c r="K967">
        <f t="shared" si="2"/>
        <v>0</v>
      </c>
    </row>
    <row r="968" spans="9:11" ht="15">
      <c r="I968">
        <f t="shared" si="1"/>
        <v>0</v>
      </c>
      <c r="K968">
        <f t="shared" si="2"/>
        <v>0</v>
      </c>
    </row>
    <row r="969" spans="9:11" ht="15">
      <c r="I969">
        <f t="shared" si="1"/>
        <v>0</v>
      </c>
      <c r="K969">
        <f t="shared" si="2"/>
        <v>0</v>
      </c>
    </row>
    <row r="970" spans="9:11" ht="15">
      <c r="I970">
        <f t="shared" si="1"/>
        <v>0</v>
      </c>
      <c r="K970">
        <f t="shared" si="2"/>
        <v>0</v>
      </c>
    </row>
    <row r="971" spans="9:11" ht="15">
      <c r="I971">
        <f t="shared" si="1"/>
        <v>0</v>
      </c>
      <c r="K971">
        <f t="shared" si="2"/>
        <v>0</v>
      </c>
    </row>
    <row r="972" spans="9:11" ht="15">
      <c r="I972">
        <f t="shared" si="1"/>
        <v>0</v>
      </c>
      <c r="K972">
        <f t="shared" si="2"/>
        <v>0</v>
      </c>
    </row>
    <row r="973" spans="9:11" ht="15">
      <c r="I973">
        <f t="shared" si="1"/>
        <v>0</v>
      </c>
      <c r="K973">
        <f t="shared" si="2"/>
        <v>0</v>
      </c>
    </row>
    <row r="974" spans="9:11" ht="15">
      <c r="I974">
        <f t="shared" si="1"/>
        <v>0</v>
      </c>
      <c r="K974">
        <f t="shared" si="2"/>
        <v>0</v>
      </c>
    </row>
    <row r="975" spans="9:11" ht="15">
      <c r="I975">
        <f t="shared" si="1"/>
        <v>0</v>
      </c>
      <c r="K975">
        <f t="shared" si="2"/>
        <v>0</v>
      </c>
    </row>
    <row r="976" spans="9:11" ht="15">
      <c r="I976">
        <f t="shared" si="1"/>
        <v>0</v>
      </c>
      <c r="K976">
        <f t="shared" si="2"/>
        <v>0</v>
      </c>
    </row>
    <row r="977" spans="9:11" ht="15">
      <c r="I977">
        <f t="shared" si="1"/>
        <v>0</v>
      </c>
      <c r="K977">
        <f t="shared" si="2"/>
        <v>0</v>
      </c>
    </row>
    <row r="978" spans="9:11" ht="15">
      <c r="I978">
        <f t="shared" si="1"/>
        <v>0</v>
      </c>
      <c r="K978">
        <f t="shared" si="2"/>
        <v>0</v>
      </c>
    </row>
    <row r="979" spans="9:11" ht="15">
      <c r="I979">
        <f t="shared" si="1"/>
        <v>0</v>
      </c>
      <c r="K979">
        <f t="shared" si="2"/>
        <v>0</v>
      </c>
    </row>
    <row r="980" spans="9:11" ht="15">
      <c r="I980">
        <f t="shared" si="1"/>
        <v>0</v>
      </c>
      <c r="K980">
        <f t="shared" si="2"/>
        <v>0</v>
      </c>
    </row>
    <row r="981" spans="9:11" ht="15">
      <c r="I981">
        <f t="shared" si="1"/>
        <v>0</v>
      </c>
      <c r="K981">
        <f t="shared" si="2"/>
        <v>0</v>
      </c>
    </row>
    <row r="982" spans="9:11" ht="15">
      <c r="I982">
        <f t="shared" si="1"/>
        <v>0</v>
      </c>
      <c r="K982">
        <f t="shared" si="2"/>
        <v>0</v>
      </c>
    </row>
    <row r="983" spans="9:11" ht="15">
      <c r="I983">
        <f t="shared" si="1"/>
        <v>0</v>
      </c>
      <c r="K983">
        <f t="shared" si="2"/>
        <v>0</v>
      </c>
    </row>
    <row r="984" spans="9:11" ht="15">
      <c r="I984">
        <f t="shared" si="1"/>
        <v>0</v>
      </c>
      <c r="K984">
        <f t="shared" si="2"/>
        <v>0</v>
      </c>
    </row>
    <row r="985" spans="9:11" ht="15">
      <c r="I985">
        <f t="shared" si="1"/>
        <v>0</v>
      </c>
      <c r="K985">
        <f t="shared" si="2"/>
        <v>0</v>
      </c>
    </row>
    <row r="986" spans="9:11" ht="15">
      <c r="I986">
        <f t="shared" si="1"/>
        <v>0</v>
      </c>
      <c r="K986">
        <f t="shared" si="2"/>
        <v>0</v>
      </c>
    </row>
    <row r="987" spans="9:11" ht="15">
      <c r="I987">
        <f t="shared" si="1"/>
        <v>0</v>
      </c>
      <c r="K987">
        <f t="shared" si="2"/>
        <v>0</v>
      </c>
    </row>
    <row r="988" spans="9:11" ht="15">
      <c r="I988">
        <f t="shared" si="1"/>
        <v>0</v>
      </c>
      <c r="K988">
        <f t="shared" si="2"/>
        <v>0</v>
      </c>
    </row>
    <row r="989" spans="9:11" ht="15">
      <c r="I989">
        <f t="shared" si="1"/>
        <v>0</v>
      </c>
      <c r="K989">
        <f t="shared" si="2"/>
        <v>0</v>
      </c>
    </row>
    <row r="990" spans="9:11" ht="15">
      <c r="I990">
        <f t="shared" si="1"/>
        <v>0</v>
      </c>
      <c r="K990">
        <f t="shared" si="2"/>
        <v>0</v>
      </c>
    </row>
    <row r="991" spans="9:11" ht="15">
      <c r="I991">
        <f t="shared" si="1"/>
        <v>0</v>
      </c>
      <c r="K991">
        <f t="shared" si="2"/>
        <v>0</v>
      </c>
    </row>
    <row r="992" spans="9:11" ht="15">
      <c r="I992">
        <f t="shared" si="1"/>
        <v>0</v>
      </c>
      <c r="K992">
        <f t="shared" si="2"/>
        <v>0</v>
      </c>
    </row>
    <row r="993" spans="9:11" ht="15">
      <c r="I993">
        <f t="shared" si="1"/>
        <v>0</v>
      </c>
      <c r="K993">
        <f t="shared" si="2"/>
        <v>0</v>
      </c>
    </row>
    <row r="994" spans="9:11" ht="15">
      <c r="I994">
        <f t="shared" si="1"/>
        <v>0</v>
      </c>
      <c r="K994">
        <f t="shared" si="2"/>
        <v>0</v>
      </c>
    </row>
    <row r="995" spans="9:11" ht="15">
      <c r="I995">
        <f t="shared" si="1"/>
        <v>0</v>
      </c>
      <c r="K995">
        <f t="shared" si="2"/>
        <v>0</v>
      </c>
    </row>
    <row r="996" spans="9:11" ht="15">
      <c r="I996">
        <f t="shared" si="1"/>
        <v>0</v>
      </c>
      <c r="K996">
        <f t="shared" si="2"/>
        <v>0</v>
      </c>
    </row>
    <row r="997" spans="9:11" ht="15">
      <c r="I997">
        <f t="shared" si="1"/>
        <v>0</v>
      </c>
      <c r="K997">
        <f t="shared" si="2"/>
        <v>0</v>
      </c>
    </row>
    <row r="998" spans="9:11" ht="15">
      <c r="I998">
        <f t="shared" si="1"/>
        <v>0</v>
      </c>
      <c r="K998">
        <f t="shared" si="2"/>
        <v>0</v>
      </c>
    </row>
    <row r="999" spans="9:14" ht="15">
      <c r="I999">
        <f t="shared" si="1"/>
        <v>0</v>
      </c>
      <c r="K999">
        <f t="shared" si="2"/>
        <v>0</v>
      </c>
      <c r="M999">
        <v>0</v>
      </c>
      <c r="N999">
        <f aca="true" t="shared" si="4" ref="N999:N1073">(M999-M1000)/1000</f>
        <v>0</v>
      </c>
    </row>
    <row r="1000" spans="9:14" ht="15">
      <c r="I1000">
        <f t="shared" si="1"/>
        <v>0</v>
      </c>
      <c r="K1000">
        <f t="shared" si="2"/>
        <v>0</v>
      </c>
      <c r="M1000">
        <v>0</v>
      </c>
      <c r="N1000">
        <f t="shared" si="4"/>
        <v>0</v>
      </c>
    </row>
    <row r="1001" spans="9:14" ht="15">
      <c r="I1001">
        <f t="shared" si="1"/>
        <v>0</v>
      </c>
      <c r="K1001">
        <f t="shared" si="2"/>
        <v>0</v>
      </c>
      <c r="M1001">
        <v>0</v>
      </c>
      <c r="N1001">
        <f t="shared" si="4"/>
        <v>0</v>
      </c>
    </row>
    <row r="1002" spans="9:14" ht="15">
      <c r="I1002">
        <f t="shared" si="1"/>
        <v>0</v>
      </c>
      <c r="K1002">
        <f t="shared" si="2"/>
        <v>0</v>
      </c>
      <c r="M1002">
        <v>0</v>
      </c>
      <c r="N1002">
        <f t="shared" si="4"/>
        <v>0</v>
      </c>
    </row>
    <row r="1003" spans="9:14" ht="15">
      <c r="I1003">
        <f t="shared" si="1"/>
        <v>0</v>
      </c>
      <c r="K1003">
        <f t="shared" si="2"/>
        <v>0</v>
      </c>
      <c r="M1003">
        <v>0</v>
      </c>
      <c r="N1003">
        <f t="shared" si="4"/>
        <v>0</v>
      </c>
    </row>
    <row r="1004" spans="9:14" ht="15">
      <c r="I1004">
        <f t="shared" si="1"/>
        <v>0</v>
      </c>
      <c r="K1004">
        <f t="shared" si="2"/>
        <v>0</v>
      </c>
      <c r="M1004">
        <v>0</v>
      </c>
      <c r="N1004">
        <f t="shared" si="4"/>
        <v>0</v>
      </c>
    </row>
    <row r="1005" spans="9:14" ht="15">
      <c r="I1005">
        <f t="shared" si="1"/>
        <v>0</v>
      </c>
      <c r="K1005">
        <f t="shared" si="2"/>
        <v>0</v>
      </c>
      <c r="M1005">
        <v>0</v>
      </c>
      <c r="N1005">
        <f t="shared" si="4"/>
        <v>0</v>
      </c>
    </row>
    <row r="1006" spans="9:14" ht="15">
      <c r="I1006">
        <f t="shared" si="1"/>
        <v>0</v>
      </c>
      <c r="K1006">
        <f t="shared" si="2"/>
        <v>0</v>
      </c>
      <c r="M1006">
        <v>0</v>
      </c>
      <c r="N1006">
        <f t="shared" si="4"/>
        <v>0</v>
      </c>
    </row>
    <row r="1007" spans="9:14" ht="15">
      <c r="I1007">
        <f t="shared" si="1"/>
        <v>0</v>
      </c>
      <c r="K1007">
        <f t="shared" si="2"/>
        <v>0</v>
      </c>
      <c r="M1007">
        <v>0</v>
      </c>
      <c r="N1007">
        <f t="shared" si="4"/>
        <v>0</v>
      </c>
    </row>
    <row r="1008" spans="9:14" ht="15">
      <c r="I1008">
        <f t="shared" si="1"/>
        <v>0</v>
      </c>
      <c r="K1008">
        <f t="shared" si="2"/>
        <v>0</v>
      </c>
      <c r="M1008">
        <v>0</v>
      </c>
      <c r="N1008">
        <f t="shared" si="4"/>
        <v>0</v>
      </c>
    </row>
    <row r="1009" spans="9:14" ht="15">
      <c r="I1009">
        <f t="shared" si="1"/>
        <v>0</v>
      </c>
      <c r="K1009">
        <f t="shared" si="2"/>
        <v>0</v>
      </c>
      <c r="M1009">
        <v>0</v>
      </c>
      <c r="N1009">
        <f t="shared" si="4"/>
        <v>0</v>
      </c>
    </row>
    <row r="1010" spans="9:14" ht="15">
      <c r="I1010">
        <f t="shared" si="1"/>
        <v>0</v>
      </c>
      <c r="K1010">
        <f t="shared" si="2"/>
        <v>0</v>
      </c>
      <c r="M1010">
        <v>0</v>
      </c>
      <c r="N1010">
        <f t="shared" si="4"/>
        <v>0</v>
      </c>
    </row>
    <row r="1011" spans="9:14" ht="15">
      <c r="I1011">
        <f t="shared" si="1"/>
        <v>0</v>
      </c>
      <c r="K1011">
        <f t="shared" si="2"/>
        <v>0</v>
      </c>
      <c r="M1011">
        <v>0</v>
      </c>
      <c r="N1011">
        <f t="shared" si="4"/>
        <v>0</v>
      </c>
    </row>
    <row r="1012" spans="9:14" ht="15">
      <c r="I1012">
        <f t="shared" si="1"/>
        <v>0</v>
      </c>
      <c r="K1012">
        <f t="shared" si="2"/>
        <v>0</v>
      </c>
      <c r="M1012">
        <v>0</v>
      </c>
      <c r="N1012">
        <f t="shared" si="4"/>
        <v>0</v>
      </c>
    </row>
    <row r="1013" spans="9:14" ht="15">
      <c r="I1013">
        <f t="shared" si="1"/>
        <v>0</v>
      </c>
      <c r="K1013">
        <f t="shared" si="2"/>
        <v>0</v>
      </c>
      <c r="M1013">
        <v>0</v>
      </c>
      <c r="N1013">
        <f t="shared" si="4"/>
        <v>0</v>
      </c>
    </row>
    <row r="1014" spans="9:14" ht="15">
      <c r="I1014">
        <f t="shared" si="1"/>
        <v>0</v>
      </c>
      <c r="K1014">
        <f t="shared" si="2"/>
        <v>0</v>
      </c>
      <c r="M1014">
        <v>0</v>
      </c>
      <c r="N1014">
        <f t="shared" si="4"/>
        <v>0</v>
      </c>
    </row>
    <row r="1015" spans="9:14" ht="15">
      <c r="I1015">
        <f t="shared" si="1"/>
        <v>0</v>
      </c>
      <c r="K1015">
        <f t="shared" si="2"/>
        <v>0</v>
      </c>
      <c r="M1015">
        <v>0</v>
      </c>
      <c r="N1015">
        <f t="shared" si="4"/>
        <v>0</v>
      </c>
    </row>
    <row r="1016" spans="9:14" ht="15">
      <c r="I1016">
        <f t="shared" si="1"/>
        <v>0</v>
      </c>
      <c r="K1016">
        <f t="shared" si="2"/>
        <v>0</v>
      </c>
      <c r="M1016">
        <v>0</v>
      </c>
      <c r="N1016">
        <f t="shared" si="4"/>
        <v>0</v>
      </c>
    </row>
    <row r="1017" spans="9:14" ht="15">
      <c r="I1017">
        <f t="shared" si="1"/>
        <v>0</v>
      </c>
      <c r="K1017">
        <f t="shared" si="2"/>
        <v>0</v>
      </c>
      <c r="M1017">
        <v>0</v>
      </c>
      <c r="N1017">
        <f t="shared" si="4"/>
        <v>0</v>
      </c>
    </row>
    <row r="1018" spans="9:14" ht="15">
      <c r="I1018">
        <f t="shared" si="1"/>
        <v>0</v>
      </c>
      <c r="K1018">
        <f t="shared" si="2"/>
        <v>0</v>
      </c>
      <c r="M1018">
        <v>0</v>
      </c>
      <c r="N1018">
        <f t="shared" si="4"/>
        <v>0</v>
      </c>
    </row>
    <row r="1019" spans="9:14" ht="15">
      <c r="I1019">
        <f t="shared" si="1"/>
        <v>0</v>
      </c>
      <c r="K1019">
        <f t="shared" si="2"/>
        <v>0</v>
      </c>
      <c r="M1019">
        <v>0</v>
      </c>
      <c r="N1019">
        <f t="shared" si="4"/>
        <v>0</v>
      </c>
    </row>
    <row r="1020" spans="9:14" ht="15">
      <c r="I1020">
        <f t="shared" si="1"/>
        <v>0</v>
      </c>
      <c r="K1020">
        <f t="shared" si="2"/>
        <v>0</v>
      </c>
      <c r="M1020">
        <v>0</v>
      </c>
      <c r="N1020">
        <f t="shared" si="4"/>
        <v>0</v>
      </c>
    </row>
    <row r="1021" spans="9:14" ht="15">
      <c r="I1021">
        <f t="shared" si="1"/>
        <v>0</v>
      </c>
      <c r="K1021">
        <f t="shared" si="2"/>
        <v>0</v>
      </c>
      <c r="M1021">
        <v>0</v>
      </c>
      <c r="N1021">
        <f t="shared" si="4"/>
        <v>0</v>
      </c>
    </row>
    <row r="1022" spans="9:14" ht="15">
      <c r="I1022">
        <f t="shared" si="1"/>
        <v>0</v>
      </c>
      <c r="K1022">
        <f t="shared" si="2"/>
        <v>0</v>
      </c>
      <c r="M1022">
        <v>0</v>
      </c>
      <c r="N1022">
        <f t="shared" si="4"/>
        <v>0</v>
      </c>
    </row>
    <row r="1023" spans="9:14" ht="15">
      <c r="I1023">
        <f t="shared" si="1"/>
        <v>0</v>
      </c>
      <c r="K1023">
        <f t="shared" si="2"/>
        <v>0</v>
      </c>
      <c r="M1023">
        <v>0</v>
      </c>
      <c r="N1023">
        <f t="shared" si="4"/>
        <v>0</v>
      </c>
    </row>
    <row r="1024" spans="9:14" ht="15">
      <c r="I1024">
        <f t="shared" si="1"/>
        <v>0</v>
      </c>
      <c r="K1024">
        <f t="shared" si="2"/>
        <v>0</v>
      </c>
      <c r="M1024">
        <v>0</v>
      </c>
      <c r="N1024">
        <f t="shared" si="4"/>
        <v>0</v>
      </c>
    </row>
    <row r="1025" spans="9:14" ht="15">
      <c r="I1025">
        <f t="shared" si="1"/>
        <v>0</v>
      </c>
      <c r="K1025">
        <f t="shared" si="2"/>
        <v>0</v>
      </c>
      <c r="M1025">
        <v>0</v>
      </c>
      <c r="N1025">
        <f t="shared" si="4"/>
        <v>0</v>
      </c>
    </row>
    <row r="1026" spans="9:14" ht="15">
      <c r="I1026">
        <f t="shared" si="1"/>
        <v>0</v>
      </c>
      <c r="K1026">
        <f t="shared" si="2"/>
        <v>0</v>
      </c>
      <c r="M1026">
        <v>0</v>
      </c>
      <c r="N1026">
        <f t="shared" si="4"/>
        <v>0</v>
      </c>
    </row>
    <row r="1027" spans="9:14" ht="15">
      <c r="I1027">
        <f t="shared" si="1"/>
        <v>0</v>
      </c>
      <c r="K1027">
        <f t="shared" si="2"/>
        <v>0</v>
      </c>
      <c r="M1027">
        <v>0</v>
      </c>
      <c r="N1027">
        <f t="shared" si="4"/>
        <v>0</v>
      </c>
    </row>
    <row r="1028" spans="9:14" ht="15">
      <c r="I1028">
        <f t="shared" si="1"/>
        <v>0</v>
      </c>
      <c r="K1028">
        <f t="shared" si="2"/>
        <v>0</v>
      </c>
      <c r="M1028">
        <v>0</v>
      </c>
      <c r="N1028">
        <f t="shared" si="4"/>
        <v>0</v>
      </c>
    </row>
    <row r="1029" spans="9:14" ht="15">
      <c r="I1029">
        <f t="shared" si="1"/>
        <v>0</v>
      </c>
      <c r="K1029">
        <f t="shared" si="2"/>
        <v>0</v>
      </c>
      <c r="M1029">
        <v>0</v>
      </c>
      <c r="N1029">
        <f t="shared" si="4"/>
        <v>0</v>
      </c>
    </row>
    <row r="1030" spans="9:14" ht="15">
      <c r="I1030">
        <f t="shared" si="1"/>
        <v>0</v>
      </c>
      <c r="K1030">
        <f t="shared" si="2"/>
        <v>0</v>
      </c>
      <c r="M1030">
        <v>0</v>
      </c>
      <c r="N1030">
        <f t="shared" si="4"/>
        <v>0</v>
      </c>
    </row>
    <row r="1031" spans="9:14" ht="15">
      <c r="I1031">
        <f t="shared" si="1"/>
        <v>0</v>
      </c>
      <c r="K1031">
        <f t="shared" si="2"/>
        <v>0</v>
      </c>
      <c r="M1031">
        <v>0</v>
      </c>
      <c r="N1031">
        <f t="shared" si="4"/>
        <v>0</v>
      </c>
    </row>
    <row r="1032" spans="9:14" ht="15">
      <c r="I1032">
        <f t="shared" si="1"/>
        <v>0</v>
      </c>
      <c r="K1032">
        <f t="shared" si="2"/>
        <v>0</v>
      </c>
      <c r="M1032">
        <v>0</v>
      </c>
      <c r="N1032">
        <f t="shared" si="4"/>
        <v>0</v>
      </c>
    </row>
    <row r="1033" spans="9:14" ht="15">
      <c r="I1033">
        <f t="shared" si="1"/>
        <v>0</v>
      </c>
      <c r="K1033">
        <f t="shared" si="2"/>
        <v>0</v>
      </c>
      <c r="M1033">
        <v>0</v>
      </c>
      <c r="N1033">
        <f t="shared" si="4"/>
        <v>0</v>
      </c>
    </row>
    <row r="1034" spans="9:14" ht="15">
      <c r="I1034">
        <f t="shared" si="1"/>
        <v>0</v>
      </c>
      <c r="K1034">
        <f t="shared" si="2"/>
        <v>0</v>
      </c>
      <c r="M1034">
        <v>0</v>
      </c>
      <c r="N1034">
        <f t="shared" si="4"/>
        <v>0</v>
      </c>
    </row>
    <row r="1035" spans="9:14" ht="15">
      <c r="I1035">
        <f t="shared" si="1"/>
        <v>0</v>
      </c>
      <c r="K1035">
        <f t="shared" si="2"/>
        <v>0</v>
      </c>
      <c r="M1035">
        <v>0</v>
      </c>
      <c r="N1035">
        <f t="shared" si="4"/>
        <v>0</v>
      </c>
    </row>
    <row r="1036" spans="9:14" ht="15">
      <c r="I1036">
        <f t="shared" si="1"/>
        <v>0</v>
      </c>
      <c r="K1036">
        <f t="shared" si="2"/>
        <v>0</v>
      </c>
      <c r="M1036">
        <v>0</v>
      </c>
      <c r="N1036">
        <f t="shared" si="4"/>
        <v>0</v>
      </c>
    </row>
    <row r="1037" spans="9:14" ht="15">
      <c r="I1037">
        <f t="shared" si="1"/>
        <v>0</v>
      </c>
      <c r="K1037">
        <f t="shared" si="2"/>
        <v>0</v>
      </c>
      <c r="M1037">
        <v>0</v>
      </c>
      <c r="N1037">
        <f t="shared" si="4"/>
        <v>0</v>
      </c>
    </row>
    <row r="1038" spans="9:14" ht="15">
      <c r="I1038">
        <f t="shared" si="1"/>
        <v>0</v>
      </c>
      <c r="K1038">
        <f t="shared" si="2"/>
        <v>0</v>
      </c>
      <c r="M1038">
        <v>0</v>
      </c>
      <c r="N1038">
        <f t="shared" si="4"/>
        <v>0</v>
      </c>
    </row>
    <row r="1039" spans="9:14" ht="15">
      <c r="I1039">
        <f t="shared" si="1"/>
        <v>0</v>
      </c>
      <c r="K1039">
        <f t="shared" si="2"/>
        <v>0</v>
      </c>
      <c r="M1039">
        <v>0</v>
      </c>
      <c r="N1039">
        <f t="shared" si="4"/>
        <v>0</v>
      </c>
    </row>
    <row r="1040" spans="9:14" ht="15">
      <c r="I1040">
        <f t="shared" si="1"/>
        <v>0</v>
      </c>
      <c r="K1040">
        <f t="shared" si="2"/>
        <v>0</v>
      </c>
      <c r="M1040">
        <v>0</v>
      </c>
      <c r="N1040">
        <f t="shared" si="4"/>
        <v>0</v>
      </c>
    </row>
    <row r="1041" spans="9:14" ht="15">
      <c r="I1041">
        <f t="shared" si="1"/>
        <v>0</v>
      </c>
      <c r="K1041">
        <f t="shared" si="2"/>
        <v>0</v>
      </c>
      <c r="M1041">
        <v>0</v>
      </c>
      <c r="N1041">
        <f t="shared" si="4"/>
        <v>0</v>
      </c>
    </row>
    <row r="1042" spans="9:14" ht="15">
      <c r="I1042">
        <f t="shared" si="1"/>
        <v>0</v>
      </c>
      <c r="K1042">
        <f t="shared" si="2"/>
        <v>0</v>
      </c>
      <c r="M1042">
        <v>0</v>
      </c>
      <c r="N1042">
        <f t="shared" si="4"/>
        <v>0</v>
      </c>
    </row>
    <row r="1043" spans="9:14" ht="15">
      <c r="I1043">
        <f t="shared" si="1"/>
        <v>0</v>
      </c>
      <c r="K1043">
        <f t="shared" si="2"/>
        <v>0</v>
      </c>
      <c r="M1043">
        <v>0</v>
      </c>
      <c r="N1043">
        <f t="shared" si="4"/>
        <v>0</v>
      </c>
    </row>
    <row r="1044" spans="9:14" ht="15">
      <c r="I1044">
        <f t="shared" si="1"/>
        <v>0</v>
      </c>
      <c r="K1044">
        <f t="shared" si="2"/>
        <v>0</v>
      </c>
      <c r="M1044">
        <v>0</v>
      </c>
      <c r="N1044">
        <f t="shared" si="4"/>
        <v>0</v>
      </c>
    </row>
    <row r="1045" spans="9:14" ht="15">
      <c r="I1045">
        <f t="shared" si="1"/>
        <v>0</v>
      </c>
      <c r="K1045">
        <f t="shared" si="2"/>
        <v>0</v>
      </c>
      <c r="M1045">
        <v>0</v>
      </c>
      <c r="N1045">
        <f t="shared" si="4"/>
        <v>0</v>
      </c>
    </row>
    <row r="1046" spans="9:14" ht="15">
      <c r="I1046">
        <f t="shared" si="1"/>
        <v>0</v>
      </c>
      <c r="K1046">
        <f t="shared" si="2"/>
        <v>0</v>
      </c>
      <c r="M1046">
        <v>0</v>
      </c>
      <c r="N1046">
        <f t="shared" si="4"/>
        <v>0</v>
      </c>
    </row>
    <row r="1047" spans="9:14" ht="15">
      <c r="I1047">
        <f t="shared" si="1"/>
        <v>0</v>
      </c>
      <c r="K1047">
        <f t="shared" si="2"/>
        <v>0</v>
      </c>
      <c r="M1047">
        <v>0</v>
      </c>
      <c r="N1047">
        <f t="shared" si="4"/>
        <v>0</v>
      </c>
    </row>
    <row r="1048" spans="9:14" ht="15">
      <c r="I1048">
        <f t="shared" si="1"/>
        <v>0</v>
      </c>
      <c r="K1048">
        <f t="shared" si="2"/>
        <v>0</v>
      </c>
      <c r="M1048">
        <v>0</v>
      </c>
      <c r="N1048">
        <f t="shared" si="4"/>
        <v>0</v>
      </c>
    </row>
    <row r="1049" spans="9:14" ht="15">
      <c r="I1049">
        <f t="shared" si="1"/>
        <v>0</v>
      </c>
      <c r="K1049">
        <f t="shared" si="2"/>
        <v>0</v>
      </c>
      <c r="M1049">
        <v>0</v>
      </c>
      <c r="N1049">
        <f t="shared" si="4"/>
        <v>0</v>
      </c>
    </row>
    <row r="1050" spans="9:14" ht="15">
      <c r="I1050">
        <f t="shared" si="1"/>
        <v>0</v>
      </c>
      <c r="K1050">
        <f t="shared" si="2"/>
        <v>0</v>
      </c>
      <c r="M1050">
        <v>0</v>
      </c>
      <c r="N1050">
        <f t="shared" si="4"/>
        <v>0</v>
      </c>
    </row>
    <row r="1051" spans="9:14" ht="15">
      <c r="I1051">
        <f t="shared" si="1"/>
        <v>0</v>
      </c>
      <c r="K1051">
        <f t="shared" si="2"/>
        <v>0</v>
      </c>
      <c r="M1051">
        <v>0</v>
      </c>
      <c r="N1051">
        <f t="shared" si="4"/>
        <v>0</v>
      </c>
    </row>
    <row r="1052" spans="9:14" ht="15">
      <c r="I1052">
        <f t="shared" si="1"/>
        <v>0</v>
      </c>
      <c r="K1052">
        <f t="shared" si="2"/>
        <v>0</v>
      </c>
      <c r="M1052">
        <v>0</v>
      </c>
      <c r="N1052">
        <f t="shared" si="4"/>
        <v>0</v>
      </c>
    </row>
    <row r="1053" spans="9:14" ht="15">
      <c r="I1053">
        <f t="shared" si="1"/>
        <v>0</v>
      </c>
      <c r="K1053">
        <f t="shared" si="2"/>
        <v>0</v>
      </c>
      <c r="M1053">
        <v>0</v>
      </c>
      <c r="N1053">
        <f t="shared" si="4"/>
        <v>0</v>
      </c>
    </row>
    <row r="1054" spans="9:14" ht="15">
      <c r="I1054">
        <f t="shared" si="1"/>
        <v>0</v>
      </c>
      <c r="K1054">
        <f t="shared" si="2"/>
        <v>0</v>
      </c>
      <c r="M1054">
        <v>0</v>
      </c>
      <c r="N1054">
        <f t="shared" si="4"/>
        <v>0</v>
      </c>
    </row>
    <row r="1055" spans="9:14" ht="15">
      <c r="I1055">
        <f t="shared" si="1"/>
        <v>0</v>
      </c>
      <c r="K1055">
        <f t="shared" si="2"/>
        <v>0</v>
      </c>
      <c r="M1055">
        <v>0</v>
      </c>
      <c r="N1055">
        <f t="shared" si="4"/>
        <v>0</v>
      </c>
    </row>
    <row r="1056" spans="9:14" ht="15">
      <c r="I1056">
        <f t="shared" si="1"/>
        <v>0</v>
      </c>
      <c r="K1056">
        <f t="shared" si="2"/>
        <v>0</v>
      </c>
      <c r="M1056">
        <v>0</v>
      </c>
      <c r="N1056">
        <f t="shared" si="4"/>
        <v>0</v>
      </c>
    </row>
    <row r="1057" spans="9:14" ht="15">
      <c r="I1057">
        <f t="shared" si="1"/>
        <v>0</v>
      </c>
      <c r="K1057">
        <f t="shared" si="2"/>
        <v>0</v>
      </c>
      <c r="M1057">
        <v>0</v>
      </c>
      <c r="N1057">
        <f t="shared" si="4"/>
        <v>0</v>
      </c>
    </row>
    <row r="1058" spans="9:14" ht="15">
      <c r="I1058">
        <f t="shared" si="1"/>
        <v>0</v>
      </c>
      <c r="K1058">
        <f t="shared" si="2"/>
        <v>0</v>
      </c>
      <c r="M1058">
        <v>0</v>
      </c>
      <c r="N1058">
        <f t="shared" si="4"/>
        <v>0</v>
      </c>
    </row>
    <row r="1059" spans="9:14" ht="15">
      <c r="I1059">
        <f t="shared" si="1"/>
        <v>0</v>
      </c>
      <c r="K1059">
        <f t="shared" si="2"/>
        <v>0</v>
      </c>
      <c r="M1059">
        <v>0</v>
      </c>
      <c r="N1059">
        <f t="shared" si="4"/>
        <v>0</v>
      </c>
    </row>
    <row r="1060" spans="9:14" ht="15">
      <c r="I1060">
        <f t="shared" si="1"/>
        <v>0</v>
      </c>
      <c r="K1060">
        <f t="shared" si="2"/>
        <v>0</v>
      </c>
      <c r="M1060">
        <v>0</v>
      </c>
      <c r="N1060">
        <f t="shared" si="4"/>
        <v>0</v>
      </c>
    </row>
    <row r="1061" spans="9:14" ht="15">
      <c r="I1061">
        <f t="shared" si="1"/>
        <v>0</v>
      </c>
      <c r="K1061">
        <f t="shared" si="2"/>
        <v>0</v>
      </c>
      <c r="M1061">
        <v>0</v>
      </c>
      <c r="N1061">
        <f t="shared" si="4"/>
        <v>0</v>
      </c>
    </row>
    <row r="1062" spans="9:14" ht="15">
      <c r="I1062">
        <f t="shared" si="1"/>
        <v>0</v>
      </c>
      <c r="K1062">
        <f t="shared" si="2"/>
        <v>0</v>
      </c>
      <c r="M1062">
        <v>0</v>
      </c>
      <c r="N1062">
        <f t="shared" si="4"/>
        <v>0</v>
      </c>
    </row>
    <row r="1063" spans="9:14" ht="15">
      <c r="I1063">
        <f t="shared" si="1"/>
        <v>0</v>
      </c>
      <c r="K1063">
        <f t="shared" si="2"/>
        <v>0</v>
      </c>
      <c r="M1063">
        <v>0</v>
      </c>
      <c r="N1063">
        <f t="shared" si="4"/>
        <v>0</v>
      </c>
    </row>
    <row r="1064" spans="9:14" ht="15">
      <c r="I1064">
        <f t="shared" si="1"/>
        <v>0</v>
      </c>
      <c r="K1064">
        <f t="shared" si="2"/>
        <v>0</v>
      </c>
      <c r="M1064">
        <v>0</v>
      </c>
      <c r="N1064">
        <f t="shared" si="4"/>
        <v>0</v>
      </c>
    </row>
    <row r="1065" spans="9:14" ht="15">
      <c r="I1065">
        <f t="shared" si="1"/>
        <v>0</v>
      </c>
      <c r="K1065">
        <f t="shared" si="2"/>
        <v>0</v>
      </c>
      <c r="M1065">
        <v>0</v>
      </c>
      <c r="N1065">
        <f t="shared" si="4"/>
        <v>0</v>
      </c>
    </row>
    <row r="1066" spans="9:14" ht="15">
      <c r="I1066">
        <f t="shared" si="1"/>
        <v>0</v>
      </c>
      <c r="K1066">
        <f t="shared" si="2"/>
        <v>0</v>
      </c>
      <c r="M1066">
        <v>0</v>
      </c>
      <c r="N1066">
        <f t="shared" si="4"/>
        <v>0</v>
      </c>
    </row>
    <row r="1067" spans="9:14" ht="15">
      <c r="I1067">
        <f t="shared" si="1"/>
        <v>0</v>
      </c>
      <c r="K1067">
        <f t="shared" si="2"/>
        <v>0</v>
      </c>
      <c r="M1067">
        <v>0</v>
      </c>
      <c r="N1067">
        <f t="shared" si="4"/>
        <v>0</v>
      </c>
    </row>
    <row r="1068" spans="9:14" ht="15">
      <c r="I1068">
        <f t="shared" si="1"/>
        <v>0</v>
      </c>
      <c r="K1068">
        <f t="shared" si="2"/>
        <v>0</v>
      </c>
      <c r="M1068">
        <v>0</v>
      </c>
      <c r="N1068">
        <f t="shared" si="4"/>
        <v>0</v>
      </c>
    </row>
    <row r="1069" spans="9:14" ht="15">
      <c r="I1069">
        <f t="shared" si="1"/>
        <v>0</v>
      </c>
      <c r="K1069">
        <f t="shared" si="2"/>
        <v>0</v>
      </c>
      <c r="M1069">
        <v>0</v>
      </c>
      <c r="N1069">
        <f t="shared" si="4"/>
        <v>0</v>
      </c>
    </row>
    <row r="1070" spans="9:14" ht="15">
      <c r="I1070">
        <f t="shared" si="1"/>
        <v>0</v>
      </c>
      <c r="K1070">
        <f t="shared" si="2"/>
        <v>0</v>
      </c>
      <c r="M1070">
        <v>0</v>
      </c>
      <c r="N1070">
        <f t="shared" si="4"/>
        <v>0</v>
      </c>
    </row>
    <row r="1071" spans="9:14" ht="15">
      <c r="I1071">
        <f t="shared" si="1"/>
        <v>0</v>
      </c>
      <c r="K1071">
        <f t="shared" si="2"/>
        <v>0</v>
      </c>
      <c r="M1071">
        <v>0</v>
      </c>
      <c r="N1071">
        <f t="shared" si="4"/>
        <v>0</v>
      </c>
    </row>
    <row r="1072" spans="9:14" ht="15">
      <c r="I1072">
        <f t="shared" si="1"/>
        <v>0</v>
      </c>
      <c r="K1072">
        <f t="shared" si="2"/>
        <v>0</v>
      </c>
      <c r="M1072">
        <v>0</v>
      </c>
      <c r="N1072">
        <f t="shared" si="4"/>
        <v>0</v>
      </c>
    </row>
    <row r="1073" spans="9:14" ht="15">
      <c r="I1073">
        <f t="shared" si="1"/>
        <v>0</v>
      </c>
      <c r="K1073">
        <f t="shared" si="2"/>
        <v>0</v>
      </c>
      <c r="M1073">
        <v>0</v>
      </c>
      <c r="N1073">
        <f t="shared" si="4"/>
        <v>0</v>
      </c>
    </row>
    <row r="1074" spans="9:11" ht="15">
      <c r="I1074">
        <f t="shared" si="1"/>
        <v>0</v>
      </c>
      <c r="K1074">
        <f t="shared" si="2"/>
        <v>0</v>
      </c>
    </row>
    <row r="1075" ht="15">
      <c r="I1075">
        <f t="shared" si="1"/>
        <v>0</v>
      </c>
    </row>
  </sheetData>
  <sheetProtection selectLockedCells="1" selectUnlockedCells="1"/>
  <mergeCells count="1085">
    <mergeCell ref="A4:B4"/>
    <mergeCell ref="C5:C8"/>
    <mergeCell ref="D5:D8"/>
    <mergeCell ref="E5:E8"/>
    <mergeCell ref="F5:F8"/>
    <mergeCell ref="G5:G8"/>
    <mergeCell ref="C9:C12"/>
    <mergeCell ref="D9:D12"/>
    <mergeCell ref="E9:E12"/>
    <mergeCell ref="F9:F12"/>
    <mergeCell ref="G9:G12"/>
    <mergeCell ref="C13:C16"/>
    <mergeCell ref="D13:D16"/>
    <mergeCell ref="E13:E16"/>
    <mergeCell ref="F13:F16"/>
    <mergeCell ref="G13:G16"/>
    <mergeCell ref="C17:C20"/>
    <mergeCell ref="D17:D20"/>
    <mergeCell ref="E17:E20"/>
    <mergeCell ref="F17:F20"/>
    <mergeCell ref="G17:G20"/>
    <mergeCell ref="C21:C24"/>
    <mergeCell ref="D21:D24"/>
    <mergeCell ref="E21:E24"/>
    <mergeCell ref="F21:F24"/>
    <mergeCell ref="G21:G24"/>
    <mergeCell ref="C25:C28"/>
    <mergeCell ref="D25:D28"/>
    <mergeCell ref="E25:E28"/>
    <mergeCell ref="F25:F28"/>
    <mergeCell ref="G25:G28"/>
    <mergeCell ref="C29:C32"/>
    <mergeCell ref="D29:D32"/>
    <mergeCell ref="E29:E32"/>
    <mergeCell ref="F29:F32"/>
    <mergeCell ref="G29:G32"/>
    <mergeCell ref="C33:C36"/>
    <mergeCell ref="D33:D36"/>
    <mergeCell ref="E33:E36"/>
    <mergeCell ref="F33:F36"/>
    <mergeCell ref="G33:G36"/>
    <mergeCell ref="C37:C40"/>
    <mergeCell ref="D37:D40"/>
    <mergeCell ref="E37:E40"/>
    <mergeCell ref="F37:F40"/>
    <mergeCell ref="G37:G40"/>
    <mergeCell ref="C41:C44"/>
    <mergeCell ref="D41:D44"/>
    <mergeCell ref="E41:E44"/>
    <mergeCell ref="F41:F44"/>
    <mergeCell ref="G41:G44"/>
    <mergeCell ref="C45:C48"/>
    <mergeCell ref="D45:D48"/>
    <mergeCell ref="E45:E48"/>
    <mergeCell ref="F45:F48"/>
    <mergeCell ref="G45:G48"/>
    <mergeCell ref="C49:C52"/>
    <mergeCell ref="D49:D52"/>
    <mergeCell ref="E49:E52"/>
    <mergeCell ref="F49:F52"/>
    <mergeCell ref="G49:G52"/>
    <mergeCell ref="C53:C56"/>
    <mergeCell ref="D53:D56"/>
    <mergeCell ref="E53:E56"/>
    <mergeCell ref="F53:F56"/>
    <mergeCell ref="G53:G56"/>
    <mergeCell ref="C57:C60"/>
    <mergeCell ref="D57:D60"/>
    <mergeCell ref="E57:E60"/>
    <mergeCell ref="F57:F60"/>
    <mergeCell ref="G57:G60"/>
    <mergeCell ref="C61:C64"/>
    <mergeCell ref="D61:D64"/>
    <mergeCell ref="E61:E64"/>
    <mergeCell ref="F61:F64"/>
    <mergeCell ref="G61:G64"/>
    <mergeCell ref="C65:C68"/>
    <mergeCell ref="D65:D68"/>
    <mergeCell ref="E65:E68"/>
    <mergeCell ref="F65:F68"/>
    <mergeCell ref="G65:G68"/>
    <mergeCell ref="C69:C72"/>
    <mergeCell ref="D69:D72"/>
    <mergeCell ref="E69:E72"/>
    <mergeCell ref="F69:F72"/>
    <mergeCell ref="G69:G72"/>
    <mergeCell ref="C73:C76"/>
    <mergeCell ref="D73:D76"/>
    <mergeCell ref="E73:E76"/>
    <mergeCell ref="F73:F76"/>
    <mergeCell ref="G73:G76"/>
    <mergeCell ref="C77:C80"/>
    <mergeCell ref="D77:D80"/>
    <mergeCell ref="E77:E80"/>
    <mergeCell ref="F77:F80"/>
    <mergeCell ref="G77:G80"/>
    <mergeCell ref="C81:C84"/>
    <mergeCell ref="D81:D84"/>
    <mergeCell ref="E81:E84"/>
    <mergeCell ref="F81:F84"/>
    <mergeCell ref="G81:G84"/>
    <mergeCell ref="C85:C88"/>
    <mergeCell ref="D85:D88"/>
    <mergeCell ref="E85:E88"/>
    <mergeCell ref="F85:F88"/>
    <mergeCell ref="G85:G88"/>
    <mergeCell ref="C89:C92"/>
    <mergeCell ref="D89:D92"/>
    <mergeCell ref="E89:E92"/>
    <mergeCell ref="F89:F92"/>
    <mergeCell ref="G89:G92"/>
    <mergeCell ref="C93:C96"/>
    <mergeCell ref="D93:D96"/>
    <mergeCell ref="E93:E96"/>
    <mergeCell ref="F93:F96"/>
    <mergeCell ref="G93:G96"/>
    <mergeCell ref="C97:C100"/>
    <mergeCell ref="D97:D100"/>
    <mergeCell ref="E97:E100"/>
    <mergeCell ref="F97:F100"/>
    <mergeCell ref="G97:G100"/>
    <mergeCell ref="C101:C104"/>
    <mergeCell ref="D101:D104"/>
    <mergeCell ref="E101:E104"/>
    <mergeCell ref="F101:F104"/>
    <mergeCell ref="G101:G104"/>
    <mergeCell ref="C105:C108"/>
    <mergeCell ref="D105:D108"/>
    <mergeCell ref="E105:E108"/>
    <mergeCell ref="F105:F108"/>
    <mergeCell ref="G105:G108"/>
    <mergeCell ref="C109:C112"/>
    <mergeCell ref="D109:D112"/>
    <mergeCell ref="E109:E112"/>
    <mergeCell ref="F109:F112"/>
    <mergeCell ref="G109:G112"/>
    <mergeCell ref="C113:C116"/>
    <mergeCell ref="D113:D116"/>
    <mergeCell ref="E113:E116"/>
    <mergeCell ref="F113:F116"/>
    <mergeCell ref="G113:G116"/>
    <mergeCell ref="C117:C120"/>
    <mergeCell ref="D117:D120"/>
    <mergeCell ref="E117:E120"/>
    <mergeCell ref="F117:F120"/>
    <mergeCell ref="G117:G120"/>
    <mergeCell ref="C121:C124"/>
    <mergeCell ref="D121:D124"/>
    <mergeCell ref="E121:E124"/>
    <mergeCell ref="F121:F124"/>
    <mergeCell ref="G121:G124"/>
    <mergeCell ref="C125:C128"/>
    <mergeCell ref="D125:D128"/>
    <mergeCell ref="E125:E128"/>
    <mergeCell ref="F125:F128"/>
    <mergeCell ref="G125:G128"/>
    <mergeCell ref="C129:C132"/>
    <mergeCell ref="D129:D132"/>
    <mergeCell ref="E129:E132"/>
    <mergeCell ref="F129:F132"/>
    <mergeCell ref="G129:G132"/>
    <mergeCell ref="C133:C136"/>
    <mergeCell ref="D133:D136"/>
    <mergeCell ref="E133:E136"/>
    <mergeCell ref="F133:F136"/>
    <mergeCell ref="G133:G136"/>
    <mergeCell ref="C137:C140"/>
    <mergeCell ref="D137:D140"/>
    <mergeCell ref="E137:E140"/>
    <mergeCell ref="F137:F140"/>
    <mergeCell ref="G137:G140"/>
    <mergeCell ref="C141:C144"/>
    <mergeCell ref="D141:D144"/>
    <mergeCell ref="E141:E144"/>
    <mergeCell ref="F141:F144"/>
    <mergeCell ref="G141:G144"/>
    <mergeCell ref="C145:C148"/>
    <mergeCell ref="D145:D148"/>
    <mergeCell ref="E145:E148"/>
    <mergeCell ref="F145:F148"/>
    <mergeCell ref="G145:G148"/>
    <mergeCell ref="C149:C152"/>
    <mergeCell ref="D149:D152"/>
    <mergeCell ref="E149:E152"/>
    <mergeCell ref="F149:F152"/>
    <mergeCell ref="G149:G152"/>
    <mergeCell ref="C153:C156"/>
    <mergeCell ref="D153:D156"/>
    <mergeCell ref="E153:E156"/>
    <mergeCell ref="F153:F156"/>
    <mergeCell ref="G153:G156"/>
    <mergeCell ref="C157:C160"/>
    <mergeCell ref="D157:D160"/>
    <mergeCell ref="E157:E160"/>
    <mergeCell ref="F157:F160"/>
    <mergeCell ref="G157:G160"/>
    <mergeCell ref="C161:C164"/>
    <mergeCell ref="D161:D164"/>
    <mergeCell ref="E161:E164"/>
    <mergeCell ref="F161:F164"/>
    <mergeCell ref="G161:G164"/>
    <mergeCell ref="C165:C168"/>
    <mergeCell ref="D165:D168"/>
    <mergeCell ref="E165:E168"/>
    <mergeCell ref="F165:F168"/>
    <mergeCell ref="G165:G168"/>
    <mergeCell ref="C169:C172"/>
    <mergeCell ref="D169:D172"/>
    <mergeCell ref="E169:E172"/>
    <mergeCell ref="F169:F172"/>
    <mergeCell ref="G169:G172"/>
    <mergeCell ref="C173:C176"/>
    <mergeCell ref="D173:D176"/>
    <mergeCell ref="E173:E176"/>
    <mergeCell ref="F173:F176"/>
    <mergeCell ref="G173:G176"/>
    <mergeCell ref="C177:C180"/>
    <mergeCell ref="D177:D180"/>
    <mergeCell ref="E177:E180"/>
    <mergeCell ref="F177:F180"/>
    <mergeCell ref="G177:G180"/>
    <mergeCell ref="C181:C184"/>
    <mergeCell ref="D181:D184"/>
    <mergeCell ref="E181:E184"/>
    <mergeCell ref="F181:F184"/>
    <mergeCell ref="G181:G184"/>
    <mergeCell ref="C185:C188"/>
    <mergeCell ref="D185:D188"/>
    <mergeCell ref="E185:E188"/>
    <mergeCell ref="F185:F188"/>
    <mergeCell ref="G185:G188"/>
    <mergeCell ref="C189:C192"/>
    <mergeCell ref="D189:D192"/>
    <mergeCell ref="E189:E192"/>
    <mergeCell ref="F189:F192"/>
    <mergeCell ref="G189:G192"/>
    <mergeCell ref="C193:C196"/>
    <mergeCell ref="D193:D196"/>
    <mergeCell ref="E193:E196"/>
    <mergeCell ref="F193:F196"/>
    <mergeCell ref="G193:G196"/>
    <mergeCell ref="C197:C200"/>
    <mergeCell ref="D197:D200"/>
    <mergeCell ref="E197:E200"/>
    <mergeCell ref="F197:F200"/>
    <mergeCell ref="G197:G200"/>
    <mergeCell ref="C201:C204"/>
    <mergeCell ref="D201:D204"/>
    <mergeCell ref="E201:E204"/>
    <mergeCell ref="F201:F204"/>
    <mergeCell ref="G201:G204"/>
    <mergeCell ref="C205:C208"/>
    <mergeCell ref="D205:D208"/>
    <mergeCell ref="E205:E208"/>
    <mergeCell ref="F205:F208"/>
    <mergeCell ref="G205:G208"/>
    <mergeCell ref="C209:C212"/>
    <mergeCell ref="D209:D212"/>
    <mergeCell ref="E209:E212"/>
    <mergeCell ref="F209:F212"/>
    <mergeCell ref="G209:G212"/>
    <mergeCell ref="C213:C216"/>
    <mergeCell ref="D213:D216"/>
    <mergeCell ref="E213:E216"/>
    <mergeCell ref="F213:F216"/>
    <mergeCell ref="G213:G216"/>
    <mergeCell ref="C217:C220"/>
    <mergeCell ref="D217:D220"/>
    <mergeCell ref="E217:E220"/>
    <mergeCell ref="F217:F220"/>
    <mergeCell ref="G217:G220"/>
    <mergeCell ref="C221:C224"/>
    <mergeCell ref="D221:D224"/>
    <mergeCell ref="E221:E224"/>
    <mergeCell ref="F221:F224"/>
    <mergeCell ref="G221:G224"/>
    <mergeCell ref="C225:C228"/>
    <mergeCell ref="D225:D228"/>
    <mergeCell ref="E225:E228"/>
    <mergeCell ref="F225:F228"/>
    <mergeCell ref="G225:G228"/>
    <mergeCell ref="C229:C232"/>
    <mergeCell ref="D229:D232"/>
    <mergeCell ref="E229:E232"/>
    <mergeCell ref="F229:F232"/>
    <mergeCell ref="G229:G232"/>
    <mergeCell ref="C233:C236"/>
    <mergeCell ref="D233:D236"/>
    <mergeCell ref="E233:E236"/>
    <mergeCell ref="F233:F236"/>
    <mergeCell ref="G233:G236"/>
    <mergeCell ref="C237:C240"/>
    <mergeCell ref="D237:D240"/>
    <mergeCell ref="E237:E240"/>
    <mergeCell ref="F237:F240"/>
    <mergeCell ref="G237:G240"/>
    <mergeCell ref="C241:C244"/>
    <mergeCell ref="D241:D244"/>
    <mergeCell ref="E241:E244"/>
    <mergeCell ref="F241:F244"/>
    <mergeCell ref="G241:G244"/>
    <mergeCell ref="C245:C248"/>
    <mergeCell ref="D245:D248"/>
    <mergeCell ref="E245:E248"/>
    <mergeCell ref="F245:F248"/>
    <mergeCell ref="G245:G248"/>
    <mergeCell ref="C249:C252"/>
    <mergeCell ref="D249:D252"/>
    <mergeCell ref="E249:E252"/>
    <mergeCell ref="F249:F252"/>
    <mergeCell ref="G249:G252"/>
    <mergeCell ref="C253:C256"/>
    <mergeCell ref="D253:D256"/>
    <mergeCell ref="E253:E256"/>
    <mergeCell ref="F253:F256"/>
    <mergeCell ref="G253:G256"/>
    <mergeCell ref="C257:C260"/>
    <mergeCell ref="D257:D260"/>
    <mergeCell ref="E257:E260"/>
    <mergeCell ref="F257:F260"/>
    <mergeCell ref="G257:G260"/>
    <mergeCell ref="C261:C264"/>
    <mergeCell ref="D261:D264"/>
    <mergeCell ref="E261:E264"/>
    <mergeCell ref="F261:F264"/>
    <mergeCell ref="G261:G264"/>
    <mergeCell ref="C265:C268"/>
    <mergeCell ref="D265:D268"/>
    <mergeCell ref="E265:E268"/>
    <mergeCell ref="F265:F268"/>
    <mergeCell ref="G265:G268"/>
    <mergeCell ref="C269:C272"/>
    <mergeCell ref="D269:D272"/>
    <mergeCell ref="E269:E272"/>
    <mergeCell ref="F269:F272"/>
    <mergeCell ref="G269:G272"/>
    <mergeCell ref="C273:C276"/>
    <mergeCell ref="D273:D276"/>
    <mergeCell ref="E273:E276"/>
    <mergeCell ref="F273:F276"/>
    <mergeCell ref="G273:G276"/>
    <mergeCell ref="C277:C280"/>
    <mergeCell ref="D277:D280"/>
    <mergeCell ref="E277:E280"/>
    <mergeCell ref="F277:F280"/>
    <mergeCell ref="G277:G280"/>
    <mergeCell ref="C281:C284"/>
    <mergeCell ref="D281:D284"/>
    <mergeCell ref="E281:E284"/>
    <mergeCell ref="F281:F284"/>
    <mergeCell ref="G281:G284"/>
    <mergeCell ref="C285:C288"/>
    <mergeCell ref="D285:D288"/>
    <mergeCell ref="E285:E288"/>
    <mergeCell ref="F285:F288"/>
    <mergeCell ref="G285:G288"/>
    <mergeCell ref="C289:C292"/>
    <mergeCell ref="D289:D292"/>
    <mergeCell ref="E289:E292"/>
    <mergeCell ref="F289:F292"/>
    <mergeCell ref="G289:G292"/>
    <mergeCell ref="C293:C296"/>
    <mergeCell ref="D293:D296"/>
    <mergeCell ref="E293:E296"/>
    <mergeCell ref="F293:F296"/>
    <mergeCell ref="G293:G296"/>
    <mergeCell ref="C297:C300"/>
    <mergeCell ref="D297:D300"/>
    <mergeCell ref="E297:E300"/>
    <mergeCell ref="F297:F300"/>
    <mergeCell ref="G297:G300"/>
    <mergeCell ref="C301:C304"/>
    <mergeCell ref="D301:D304"/>
    <mergeCell ref="E301:E304"/>
    <mergeCell ref="F301:F304"/>
    <mergeCell ref="G301:G304"/>
    <mergeCell ref="C305:C308"/>
    <mergeCell ref="D305:D308"/>
    <mergeCell ref="E305:E308"/>
    <mergeCell ref="F305:F308"/>
    <mergeCell ref="G305:G308"/>
    <mergeCell ref="C309:C312"/>
    <mergeCell ref="D309:D312"/>
    <mergeCell ref="E309:E312"/>
    <mergeCell ref="F309:F312"/>
    <mergeCell ref="G309:G312"/>
    <mergeCell ref="C313:C316"/>
    <mergeCell ref="D313:D316"/>
    <mergeCell ref="E313:E316"/>
    <mergeCell ref="F313:F316"/>
    <mergeCell ref="G313:G316"/>
    <mergeCell ref="C317:C320"/>
    <mergeCell ref="D317:D320"/>
    <mergeCell ref="E317:E320"/>
    <mergeCell ref="F317:F320"/>
    <mergeCell ref="G317:G320"/>
    <mergeCell ref="C321:C324"/>
    <mergeCell ref="D321:D324"/>
    <mergeCell ref="E321:E324"/>
    <mergeCell ref="F321:F324"/>
    <mergeCell ref="G321:G324"/>
    <mergeCell ref="C325:C328"/>
    <mergeCell ref="D325:D328"/>
    <mergeCell ref="E325:E328"/>
    <mergeCell ref="F325:F328"/>
    <mergeCell ref="G325:G328"/>
    <mergeCell ref="C329:C332"/>
    <mergeCell ref="D329:D332"/>
    <mergeCell ref="E329:E332"/>
    <mergeCell ref="F329:F332"/>
    <mergeCell ref="G329:G332"/>
    <mergeCell ref="C333:C336"/>
    <mergeCell ref="D333:D336"/>
    <mergeCell ref="E333:E336"/>
    <mergeCell ref="F333:F336"/>
    <mergeCell ref="G333:G336"/>
    <mergeCell ref="C337:C340"/>
    <mergeCell ref="D337:D340"/>
    <mergeCell ref="E337:E340"/>
    <mergeCell ref="F337:F340"/>
    <mergeCell ref="G337:G340"/>
    <mergeCell ref="C341:C344"/>
    <mergeCell ref="D341:D344"/>
    <mergeCell ref="E341:E344"/>
    <mergeCell ref="F341:F344"/>
    <mergeCell ref="G341:G344"/>
    <mergeCell ref="C345:C348"/>
    <mergeCell ref="D345:D348"/>
    <mergeCell ref="E345:E348"/>
    <mergeCell ref="F345:F348"/>
    <mergeCell ref="G345:G348"/>
    <mergeCell ref="C349:C352"/>
    <mergeCell ref="D349:D352"/>
    <mergeCell ref="E349:E352"/>
    <mergeCell ref="F349:F352"/>
    <mergeCell ref="G349:G352"/>
    <mergeCell ref="C353:C356"/>
    <mergeCell ref="D353:D356"/>
    <mergeCell ref="E353:E356"/>
    <mergeCell ref="F353:F356"/>
    <mergeCell ref="G353:G356"/>
    <mergeCell ref="C357:C360"/>
    <mergeCell ref="D357:D360"/>
    <mergeCell ref="E357:E360"/>
    <mergeCell ref="F357:F360"/>
    <mergeCell ref="G357:G360"/>
    <mergeCell ref="C361:C364"/>
    <mergeCell ref="D361:D364"/>
    <mergeCell ref="E361:E364"/>
    <mergeCell ref="F361:F364"/>
    <mergeCell ref="G361:G364"/>
    <mergeCell ref="C365:C368"/>
    <mergeCell ref="D365:D368"/>
    <mergeCell ref="E365:E368"/>
    <mergeCell ref="F365:F368"/>
    <mergeCell ref="G365:G368"/>
    <mergeCell ref="C369:C372"/>
    <mergeCell ref="D369:D372"/>
    <mergeCell ref="E369:E372"/>
    <mergeCell ref="F369:F372"/>
    <mergeCell ref="G369:G372"/>
    <mergeCell ref="C373:C376"/>
    <mergeCell ref="D373:D376"/>
    <mergeCell ref="E373:E376"/>
    <mergeCell ref="F373:F376"/>
    <mergeCell ref="G373:G376"/>
    <mergeCell ref="C377:C380"/>
    <mergeCell ref="D377:D380"/>
    <mergeCell ref="E377:E380"/>
    <mergeCell ref="F377:F380"/>
    <mergeCell ref="G377:G380"/>
    <mergeCell ref="C381:C384"/>
    <mergeCell ref="D381:D384"/>
    <mergeCell ref="E381:E384"/>
    <mergeCell ref="F381:F384"/>
    <mergeCell ref="G381:G384"/>
    <mergeCell ref="C385:C388"/>
    <mergeCell ref="D385:D388"/>
    <mergeCell ref="E385:E388"/>
    <mergeCell ref="F385:F388"/>
    <mergeCell ref="G385:G388"/>
    <mergeCell ref="C389:C392"/>
    <mergeCell ref="D389:D392"/>
    <mergeCell ref="E389:E392"/>
    <mergeCell ref="F389:F392"/>
    <mergeCell ref="G389:G392"/>
    <mergeCell ref="C393:C396"/>
    <mergeCell ref="D393:D396"/>
    <mergeCell ref="E393:E396"/>
    <mergeCell ref="F393:F396"/>
    <mergeCell ref="G393:G396"/>
    <mergeCell ref="C397:C400"/>
    <mergeCell ref="D397:D400"/>
    <mergeCell ref="E397:E400"/>
    <mergeCell ref="F397:F400"/>
    <mergeCell ref="G397:G400"/>
    <mergeCell ref="C401:C404"/>
    <mergeCell ref="D401:D404"/>
    <mergeCell ref="E401:E404"/>
    <mergeCell ref="F401:F404"/>
    <mergeCell ref="G401:G404"/>
    <mergeCell ref="C405:C408"/>
    <mergeCell ref="D405:D408"/>
    <mergeCell ref="E405:E408"/>
    <mergeCell ref="F405:F408"/>
    <mergeCell ref="G405:G408"/>
    <mergeCell ref="C409:C412"/>
    <mergeCell ref="D409:D412"/>
    <mergeCell ref="E409:E412"/>
    <mergeCell ref="F409:F412"/>
    <mergeCell ref="G409:G412"/>
    <mergeCell ref="C413:C416"/>
    <mergeCell ref="D413:D416"/>
    <mergeCell ref="E413:E416"/>
    <mergeCell ref="F413:F416"/>
    <mergeCell ref="G413:G416"/>
    <mergeCell ref="C417:C420"/>
    <mergeCell ref="D417:D420"/>
    <mergeCell ref="E417:E420"/>
    <mergeCell ref="F417:F420"/>
    <mergeCell ref="G417:G420"/>
    <mergeCell ref="C421:C424"/>
    <mergeCell ref="D421:D424"/>
    <mergeCell ref="E421:E424"/>
    <mergeCell ref="F421:F424"/>
    <mergeCell ref="G421:G424"/>
    <mergeCell ref="C425:C428"/>
    <mergeCell ref="D425:D428"/>
    <mergeCell ref="E425:E428"/>
    <mergeCell ref="F425:F428"/>
    <mergeCell ref="G425:G428"/>
    <mergeCell ref="C429:C432"/>
    <mergeCell ref="D429:D432"/>
    <mergeCell ref="E429:E432"/>
    <mergeCell ref="F429:F432"/>
    <mergeCell ref="G429:G432"/>
    <mergeCell ref="C433:C436"/>
    <mergeCell ref="D433:D436"/>
    <mergeCell ref="E433:E436"/>
    <mergeCell ref="F433:F436"/>
    <mergeCell ref="G433:G436"/>
    <mergeCell ref="C437:C440"/>
    <mergeCell ref="D437:D440"/>
    <mergeCell ref="E437:E440"/>
    <mergeCell ref="F437:F440"/>
    <mergeCell ref="G437:G440"/>
    <mergeCell ref="C441:C444"/>
    <mergeCell ref="D441:D444"/>
    <mergeCell ref="E441:E444"/>
    <mergeCell ref="F441:F444"/>
    <mergeCell ref="G441:G444"/>
    <mergeCell ref="C445:C448"/>
    <mergeCell ref="D445:D448"/>
    <mergeCell ref="E445:E448"/>
    <mergeCell ref="F445:F448"/>
    <mergeCell ref="G445:G448"/>
    <mergeCell ref="C449:C452"/>
    <mergeCell ref="D449:D452"/>
    <mergeCell ref="E449:E452"/>
    <mergeCell ref="F449:F452"/>
    <mergeCell ref="G449:G452"/>
    <mergeCell ref="C453:C456"/>
    <mergeCell ref="D453:D456"/>
    <mergeCell ref="E453:E456"/>
    <mergeCell ref="F453:F456"/>
    <mergeCell ref="G453:G456"/>
    <mergeCell ref="C457:C460"/>
    <mergeCell ref="D457:D460"/>
    <mergeCell ref="E457:E460"/>
    <mergeCell ref="F457:F460"/>
    <mergeCell ref="G457:G460"/>
    <mergeCell ref="C461:C464"/>
    <mergeCell ref="D461:D464"/>
    <mergeCell ref="E461:E464"/>
    <mergeCell ref="F461:F464"/>
    <mergeCell ref="G461:G464"/>
    <mergeCell ref="C465:C468"/>
    <mergeCell ref="D465:D468"/>
    <mergeCell ref="E465:E468"/>
    <mergeCell ref="F465:F468"/>
    <mergeCell ref="G465:G468"/>
    <mergeCell ref="C469:C472"/>
    <mergeCell ref="D469:D472"/>
    <mergeCell ref="E469:E472"/>
    <mergeCell ref="F469:F472"/>
    <mergeCell ref="G469:G472"/>
    <mergeCell ref="C473:C476"/>
    <mergeCell ref="D473:D476"/>
    <mergeCell ref="E473:E476"/>
    <mergeCell ref="F473:F476"/>
    <mergeCell ref="G473:G476"/>
    <mergeCell ref="C477:C480"/>
    <mergeCell ref="D477:D480"/>
    <mergeCell ref="E477:E480"/>
    <mergeCell ref="F477:F480"/>
    <mergeCell ref="G477:G480"/>
    <mergeCell ref="C481:C484"/>
    <mergeCell ref="D481:D484"/>
    <mergeCell ref="E481:E484"/>
    <mergeCell ref="F481:F484"/>
    <mergeCell ref="G481:G484"/>
    <mergeCell ref="C485:C488"/>
    <mergeCell ref="D485:D488"/>
    <mergeCell ref="E485:E488"/>
    <mergeCell ref="F485:F488"/>
    <mergeCell ref="G485:G488"/>
    <mergeCell ref="C489:C492"/>
    <mergeCell ref="D489:D492"/>
    <mergeCell ref="E489:E492"/>
    <mergeCell ref="F489:F492"/>
    <mergeCell ref="G489:G492"/>
    <mergeCell ref="C493:C496"/>
    <mergeCell ref="D493:D496"/>
    <mergeCell ref="E493:E496"/>
    <mergeCell ref="F493:F496"/>
    <mergeCell ref="G493:G496"/>
    <mergeCell ref="C497:C500"/>
    <mergeCell ref="D497:D500"/>
    <mergeCell ref="E497:E500"/>
    <mergeCell ref="F497:F500"/>
    <mergeCell ref="G497:G500"/>
    <mergeCell ref="C501:C504"/>
    <mergeCell ref="D501:D504"/>
    <mergeCell ref="E501:E504"/>
    <mergeCell ref="F501:F504"/>
    <mergeCell ref="G501:G504"/>
    <mergeCell ref="C505:C508"/>
    <mergeCell ref="D505:D508"/>
    <mergeCell ref="E505:E508"/>
    <mergeCell ref="F505:F508"/>
    <mergeCell ref="G505:G508"/>
    <mergeCell ref="C509:C512"/>
    <mergeCell ref="D509:D512"/>
    <mergeCell ref="E509:E512"/>
    <mergeCell ref="F509:F512"/>
    <mergeCell ref="G509:G512"/>
    <mergeCell ref="C513:C516"/>
    <mergeCell ref="D513:D516"/>
    <mergeCell ref="E513:E516"/>
    <mergeCell ref="F513:F516"/>
    <mergeCell ref="G513:G516"/>
    <mergeCell ref="C517:C520"/>
    <mergeCell ref="D517:D520"/>
    <mergeCell ref="E517:E520"/>
    <mergeCell ref="F517:F520"/>
    <mergeCell ref="G517:G520"/>
    <mergeCell ref="C521:C524"/>
    <mergeCell ref="D521:D524"/>
    <mergeCell ref="E521:E524"/>
    <mergeCell ref="F521:F524"/>
    <mergeCell ref="G521:G524"/>
    <mergeCell ref="C525:C528"/>
    <mergeCell ref="D525:D528"/>
    <mergeCell ref="E525:E528"/>
    <mergeCell ref="F525:F528"/>
    <mergeCell ref="G525:G528"/>
    <mergeCell ref="C529:C532"/>
    <mergeCell ref="D529:D532"/>
    <mergeCell ref="E529:E532"/>
    <mergeCell ref="F529:F532"/>
    <mergeCell ref="G529:G532"/>
    <mergeCell ref="C533:C536"/>
    <mergeCell ref="D533:D536"/>
    <mergeCell ref="E533:E536"/>
    <mergeCell ref="F533:F536"/>
    <mergeCell ref="G533:G536"/>
    <mergeCell ref="C537:C540"/>
    <mergeCell ref="D537:D540"/>
    <mergeCell ref="E537:E540"/>
    <mergeCell ref="F537:F540"/>
    <mergeCell ref="G537:G540"/>
    <mergeCell ref="C541:C544"/>
    <mergeCell ref="D541:D544"/>
    <mergeCell ref="E541:E544"/>
    <mergeCell ref="F541:F544"/>
    <mergeCell ref="G541:G544"/>
    <mergeCell ref="C545:C548"/>
    <mergeCell ref="D545:D548"/>
    <mergeCell ref="E545:E548"/>
    <mergeCell ref="F545:F548"/>
    <mergeCell ref="G545:G548"/>
    <mergeCell ref="C549:C552"/>
    <mergeCell ref="D549:D552"/>
    <mergeCell ref="E549:E552"/>
    <mergeCell ref="F549:F552"/>
    <mergeCell ref="G549:G552"/>
    <mergeCell ref="C553:C556"/>
    <mergeCell ref="D553:D556"/>
    <mergeCell ref="E553:E556"/>
    <mergeCell ref="F553:F556"/>
    <mergeCell ref="G553:G556"/>
    <mergeCell ref="C557:C560"/>
    <mergeCell ref="D557:D560"/>
    <mergeCell ref="E557:E560"/>
    <mergeCell ref="F557:F560"/>
    <mergeCell ref="G557:G560"/>
    <mergeCell ref="C561:C564"/>
    <mergeCell ref="D561:D564"/>
    <mergeCell ref="E561:E564"/>
    <mergeCell ref="F561:F564"/>
    <mergeCell ref="G561:G564"/>
    <mergeCell ref="C565:C568"/>
    <mergeCell ref="D565:D568"/>
    <mergeCell ref="E565:E568"/>
    <mergeCell ref="F565:F568"/>
    <mergeCell ref="G565:G568"/>
    <mergeCell ref="C569:C572"/>
    <mergeCell ref="D569:D572"/>
    <mergeCell ref="E569:E572"/>
    <mergeCell ref="F569:F572"/>
    <mergeCell ref="G569:G572"/>
    <mergeCell ref="C573:C576"/>
    <mergeCell ref="D573:D576"/>
    <mergeCell ref="E573:E576"/>
    <mergeCell ref="F573:F576"/>
    <mergeCell ref="G573:G576"/>
    <mergeCell ref="C577:C580"/>
    <mergeCell ref="D577:D580"/>
    <mergeCell ref="E577:E580"/>
    <mergeCell ref="F577:F580"/>
    <mergeCell ref="G577:G580"/>
    <mergeCell ref="C581:C584"/>
    <mergeCell ref="D581:D584"/>
    <mergeCell ref="E581:E584"/>
    <mergeCell ref="F581:F584"/>
    <mergeCell ref="G581:G584"/>
    <mergeCell ref="C585:C588"/>
    <mergeCell ref="D585:D588"/>
    <mergeCell ref="E585:E588"/>
    <mergeCell ref="F585:F588"/>
    <mergeCell ref="G585:G588"/>
    <mergeCell ref="C589:C592"/>
    <mergeCell ref="D589:D592"/>
    <mergeCell ref="E589:E592"/>
    <mergeCell ref="F589:F592"/>
    <mergeCell ref="G589:G592"/>
    <mergeCell ref="C593:C596"/>
    <mergeCell ref="D593:D596"/>
    <mergeCell ref="E593:E596"/>
    <mergeCell ref="F593:F596"/>
    <mergeCell ref="G593:G596"/>
    <mergeCell ref="C597:C600"/>
    <mergeCell ref="D597:D600"/>
    <mergeCell ref="E597:E600"/>
    <mergeCell ref="F597:F600"/>
    <mergeCell ref="G597:G600"/>
    <mergeCell ref="C601:C604"/>
    <mergeCell ref="D601:D604"/>
    <mergeCell ref="E601:E604"/>
    <mergeCell ref="F601:F604"/>
    <mergeCell ref="G601:G604"/>
    <mergeCell ref="C605:C608"/>
    <mergeCell ref="D605:D608"/>
    <mergeCell ref="E605:E608"/>
    <mergeCell ref="F605:F608"/>
    <mergeCell ref="G605:G608"/>
    <mergeCell ref="C609:C612"/>
    <mergeCell ref="D609:D612"/>
    <mergeCell ref="E609:E612"/>
    <mergeCell ref="F609:F612"/>
    <mergeCell ref="G609:G612"/>
    <mergeCell ref="C613:C616"/>
    <mergeCell ref="D613:D616"/>
    <mergeCell ref="E613:E616"/>
    <mergeCell ref="F613:F616"/>
    <mergeCell ref="G613:G616"/>
    <mergeCell ref="C617:C620"/>
    <mergeCell ref="D617:D620"/>
    <mergeCell ref="E617:E620"/>
    <mergeCell ref="F617:F620"/>
    <mergeCell ref="G617:G620"/>
    <mergeCell ref="C621:C624"/>
    <mergeCell ref="D621:D624"/>
    <mergeCell ref="E621:E624"/>
    <mergeCell ref="F621:F624"/>
    <mergeCell ref="G621:G624"/>
    <mergeCell ref="C625:C628"/>
    <mergeCell ref="D625:D628"/>
    <mergeCell ref="E625:E628"/>
    <mergeCell ref="F625:F628"/>
    <mergeCell ref="G625:G628"/>
    <mergeCell ref="C629:C632"/>
    <mergeCell ref="D629:D632"/>
    <mergeCell ref="E629:E632"/>
    <mergeCell ref="F629:F632"/>
    <mergeCell ref="G629:G632"/>
    <mergeCell ref="C633:C636"/>
    <mergeCell ref="D633:D636"/>
    <mergeCell ref="E633:E636"/>
    <mergeCell ref="F633:F636"/>
    <mergeCell ref="G633:G636"/>
    <mergeCell ref="C637:C640"/>
    <mergeCell ref="D637:D640"/>
    <mergeCell ref="E637:E640"/>
    <mergeCell ref="F637:F640"/>
    <mergeCell ref="G637:G640"/>
    <mergeCell ref="C641:C644"/>
    <mergeCell ref="D641:D644"/>
    <mergeCell ref="E641:E644"/>
    <mergeCell ref="F641:F644"/>
    <mergeCell ref="G641:G644"/>
    <mergeCell ref="C645:C648"/>
    <mergeCell ref="D645:D648"/>
    <mergeCell ref="E645:E648"/>
    <mergeCell ref="F645:F648"/>
    <mergeCell ref="G645:G648"/>
    <mergeCell ref="C649:C652"/>
    <mergeCell ref="D649:D652"/>
    <mergeCell ref="E649:E652"/>
    <mergeCell ref="F649:F652"/>
    <mergeCell ref="G649:G652"/>
    <mergeCell ref="C653:C656"/>
    <mergeCell ref="D653:D656"/>
    <mergeCell ref="E653:E656"/>
    <mergeCell ref="F653:F656"/>
    <mergeCell ref="G653:G656"/>
    <mergeCell ref="C657:C660"/>
    <mergeCell ref="D657:D660"/>
    <mergeCell ref="E657:E660"/>
    <mergeCell ref="F657:F660"/>
    <mergeCell ref="G657:G660"/>
    <mergeCell ref="C661:C664"/>
    <mergeCell ref="D661:D664"/>
    <mergeCell ref="E661:E664"/>
    <mergeCell ref="F661:F664"/>
    <mergeCell ref="G661:G664"/>
    <mergeCell ref="C665:C668"/>
    <mergeCell ref="D665:D668"/>
    <mergeCell ref="E665:E668"/>
    <mergeCell ref="F665:F668"/>
    <mergeCell ref="G665:G668"/>
    <mergeCell ref="C669:C672"/>
    <mergeCell ref="D669:D672"/>
    <mergeCell ref="E669:E672"/>
    <mergeCell ref="F669:F672"/>
    <mergeCell ref="G669:G672"/>
    <mergeCell ref="C673:C676"/>
    <mergeCell ref="D673:D676"/>
    <mergeCell ref="E673:E676"/>
    <mergeCell ref="F673:F676"/>
    <mergeCell ref="G673:G676"/>
    <mergeCell ref="C677:C680"/>
    <mergeCell ref="D677:D680"/>
    <mergeCell ref="E677:E680"/>
    <mergeCell ref="F677:F680"/>
    <mergeCell ref="G677:G680"/>
    <mergeCell ref="C681:C684"/>
    <mergeCell ref="D681:D684"/>
    <mergeCell ref="E681:E684"/>
    <mergeCell ref="F681:F684"/>
    <mergeCell ref="G681:G684"/>
    <mergeCell ref="C685:C688"/>
    <mergeCell ref="D685:D688"/>
    <mergeCell ref="E685:E688"/>
    <mergeCell ref="F685:F688"/>
    <mergeCell ref="G685:G688"/>
    <mergeCell ref="C689:C692"/>
    <mergeCell ref="D689:D692"/>
    <mergeCell ref="E689:E692"/>
    <mergeCell ref="F689:F692"/>
    <mergeCell ref="G689:G692"/>
    <mergeCell ref="C693:C696"/>
    <mergeCell ref="D693:D696"/>
    <mergeCell ref="E693:E696"/>
    <mergeCell ref="F693:F696"/>
    <mergeCell ref="G693:G696"/>
    <mergeCell ref="C697:C700"/>
    <mergeCell ref="D697:D700"/>
    <mergeCell ref="E697:E700"/>
    <mergeCell ref="F697:F700"/>
    <mergeCell ref="G697:G700"/>
    <mergeCell ref="C701:C704"/>
    <mergeCell ref="D701:D704"/>
    <mergeCell ref="E701:E704"/>
    <mergeCell ref="F701:F704"/>
    <mergeCell ref="G701:G704"/>
    <mergeCell ref="C705:C708"/>
    <mergeCell ref="D705:D708"/>
    <mergeCell ref="E705:E708"/>
    <mergeCell ref="F705:F708"/>
    <mergeCell ref="G705:G708"/>
    <mergeCell ref="C709:C712"/>
    <mergeCell ref="D709:D712"/>
    <mergeCell ref="E709:E712"/>
    <mergeCell ref="F709:F712"/>
    <mergeCell ref="G709:G712"/>
    <mergeCell ref="C713:C716"/>
    <mergeCell ref="D713:D716"/>
    <mergeCell ref="E713:E716"/>
    <mergeCell ref="F713:F716"/>
    <mergeCell ref="G713:G716"/>
    <mergeCell ref="C717:C720"/>
    <mergeCell ref="D717:D720"/>
    <mergeCell ref="E717:E720"/>
    <mergeCell ref="F717:F720"/>
    <mergeCell ref="G717:G720"/>
    <mergeCell ref="C721:C724"/>
    <mergeCell ref="D721:D724"/>
    <mergeCell ref="E721:E724"/>
    <mergeCell ref="F721:F724"/>
    <mergeCell ref="G721:G724"/>
    <mergeCell ref="C725:C728"/>
    <mergeCell ref="D725:D728"/>
    <mergeCell ref="E725:E728"/>
    <mergeCell ref="F725:F728"/>
    <mergeCell ref="G725:G728"/>
    <mergeCell ref="C729:C732"/>
    <mergeCell ref="D729:D732"/>
    <mergeCell ref="E729:E732"/>
    <mergeCell ref="F729:F732"/>
    <mergeCell ref="G729:G732"/>
    <mergeCell ref="C733:C736"/>
    <mergeCell ref="D733:D736"/>
    <mergeCell ref="E733:E736"/>
    <mergeCell ref="F733:F736"/>
    <mergeCell ref="G733:G736"/>
    <mergeCell ref="C737:C740"/>
    <mergeCell ref="D737:D740"/>
    <mergeCell ref="E737:E740"/>
    <mergeCell ref="F737:F740"/>
    <mergeCell ref="G737:G740"/>
    <mergeCell ref="C741:C744"/>
    <mergeCell ref="D741:D744"/>
    <mergeCell ref="E741:E744"/>
    <mergeCell ref="F741:F744"/>
    <mergeCell ref="G741:G744"/>
    <mergeCell ref="C745:C748"/>
    <mergeCell ref="D745:D748"/>
    <mergeCell ref="E745:E748"/>
    <mergeCell ref="F745:F748"/>
    <mergeCell ref="G745:G748"/>
    <mergeCell ref="C749:C752"/>
    <mergeCell ref="D749:D752"/>
    <mergeCell ref="E749:E752"/>
    <mergeCell ref="F749:F752"/>
    <mergeCell ref="G749:G752"/>
    <mergeCell ref="C753:C756"/>
    <mergeCell ref="D753:D756"/>
    <mergeCell ref="E753:E756"/>
    <mergeCell ref="F753:F756"/>
    <mergeCell ref="G753:G756"/>
    <mergeCell ref="C757:C760"/>
    <mergeCell ref="D757:D760"/>
    <mergeCell ref="E757:E760"/>
    <mergeCell ref="F757:F760"/>
    <mergeCell ref="G757:G760"/>
    <mergeCell ref="C761:C764"/>
    <mergeCell ref="D761:D764"/>
    <mergeCell ref="E761:E764"/>
    <mergeCell ref="F761:F764"/>
    <mergeCell ref="G761:G764"/>
    <mergeCell ref="C765:C768"/>
    <mergeCell ref="D765:D768"/>
    <mergeCell ref="E765:E768"/>
    <mergeCell ref="F765:F768"/>
    <mergeCell ref="G765:G768"/>
    <mergeCell ref="C769:C772"/>
    <mergeCell ref="D769:D772"/>
    <mergeCell ref="E769:E772"/>
    <mergeCell ref="F769:F772"/>
    <mergeCell ref="G769:G772"/>
    <mergeCell ref="C773:C776"/>
    <mergeCell ref="D773:D776"/>
    <mergeCell ref="E773:E776"/>
    <mergeCell ref="F773:F776"/>
    <mergeCell ref="G773:G776"/>
    <mergeCell ref="C777:C780"/>
    <mergeCell ref="D777:D780"/>
    <mergeCell ref="E777:E780"/>
    <mergeCell ref="F777:F780"/>
    <mergeCell ref="G777:G780"/>
    <mergeCell ref="C781:C784"/>
    <mergeCell ref="D781:D784"/>
    <mergeCell ref="E781:E784"/>
    <mergeCell ref="F781:F784"/>
    <mergeCell ref="G781:G784"/>
    <mergeCell ref="C785:C788"/>
    <mergeCell ref="D785:D788"/>
    <mergeCell ref="E785:E788"/>
    <mergeCell ref="F785:F788"/>
    <mergeCell ref="G785:G788"/>
    <mergeCell ref="C789:C792"/>
    <mergeCell ref="D789:D792"/>
    <mergeCell ref="E789:E792"/>
    <mergeCell ref="F789:F792"/>
    <mergeCell ref="G789:G792"/>
    <mergeCell ref="C793:C796"/>
    <mergeCell ref="D793:D796"/>
    <mergeCell ref="E793:E796"/>
    <mergeCell ref="F793:F796"/>
    <mergeCell ref="G793:G796"/>
    <mergeCell ref="C797:C800"/>
    <mergeCell ref="D797:D800"/>
    <mergeCell ref="E797:E800"/>
    <mergeCell ref="F797:F800"/>
    <mergeCell ref="G797:G800"/>
    <mergeCell ref="C801:C804"/>
    <mergeCell ref="D801:D804"/>
    <mergeCell ref="E801:E804"/>
    <mergeCell ref="F801:F804"/>
    <mergeCell ref="G801:G804"/>
    <mergeCell ref="C805:C808"/>
    <mergeCell ref="D805:D808"/>
    <mergeCell ref="E805:E808"/>
    <mergeCell ref="F805:F808"/>
    <mergeCell ref="G805:G808"/>
    <mergeCell ref="C809:C812"/>
    <mergeCell ref="D809:D812"/>
    <mergeCell ref="E809:E812"/>
    <mergeCell ref="F809:F812"/>
    <mergeCell ref="G809:G812"/>
    <mergeCell ref="C813:C816"/>
    <mergeCell ref="D813:D816"/>
    <mergeCell ref="E813:E816"/>
    <mergeCell ref="F813:F816"/>
    <mergeCell ref="G813:G816"/>
    <mergeCell ref="C817:C820"/>
    <mergeCell ref="D817:D820"/>
    <mergeCell ref="E817:E820"/>
    <mergeCell ref="F817:F820"/>
    <mergeCell ref="G817:G820"/>
    <mergeCell ref="C821:C824"/>
    <mergeCell ref="D821:D824"/>
    <mergeCell ref="E821:E824"/>
    <mergeCell ref="F821:F824"/>
    <mergeCell ref="G821:G824"/>
    <mergeCell ref="C825:C828"/>
    <mergeCell ref="D825:D828"/>
    <mergeCell ref="E825:E828"/>
    <mergeCell ref="F825:F828"/>
    <mergeCell ref="G825:G828"/>
    <mergeCell ref="C829:C832"/>
    <mergeCell ref="D829:D832"/>
    <mergeCell ref="E829:E832"/>
    <mergeCell ref="F829:F832"/>
    <mergeCell ref="G829:G832"/>
    <mergeCell ref="C833:C836"/>
    <mergeCell ref="D833:D836"/>
    <mergeCell ref="E833:E836"/>
    <mergeCell ref="F833:F836"/>
    <mergeCell ref="G833:G836"/>
    <mergeCell ref="C837:C840"/>
    <mergeCell ref="D837:D840"/>
    <mergeCell ref="E837:E840"/>
    <mergeCell ref="F837:F840"/>
    <mergeCell ref="G837:G840"/>
    <mergeCell ref="C841:C844"/>
    <mergeCell ref="D841:D844"/>
    <mergeCell ref="E841:E844"/>
    <mergeCell ref="F841:F844"/>
    <mergeCell ref="G841:G844"/>
    <mergeCell ref="C845:C848"/>
    <mergeCell ref="D845:D848"/>
    <mergeCell ref="E845:E848"/>
    <mergeCell ref="F845:F848"/>
    <mergeCell ref="G845:G848"/>
    <mergeCell ref="C849:C852"/>
    <mergeCell ref="D849:D852"/>
    <mergeCell ref="E849:E852"/>
    <mergeCell ref="F849:F852"/>
    <mergeCell ref="G849:G852"/>
    <mergeCell ref="C853:C856"/>
    <mergeCell ref="D853:D856"/>
    <mergeCell ref="E853:E856"/>
    <mergeCell ref="F853:F856"/>
    <mergeCell ref="G853:G856"/>
    <mergeCell ref="C857:C860"/>
    <mergeCell ref="D857:D860"/>
    <mergeCell ref="E857:E860"/>
    <mergeCell ref="F857:F860"/>
    <mergeCell ref="G857:G860"/>
    <mergeCell ref="C861:C864"/>
    <mergeCell ref="D861:D864"/>
    <mergeCell ref="E861:E864"/>
    <mergeCell ref="F861:F864"/>
    <mergeCell ref="G861:G864"/>
    <mergeCell ref="C865:C868"/>
    <mergeCell ref="D865:D868"/>
    <mergeCell ref="E865:E868"/>
    <mergeCell ref="F865:F868"/>
    <mergeCell ref="G865:G868"/>
    <mergeCell ref="C869:C872"/>
    <mergeCell ref="D869:D872"/>
    <mergeCell ref="E869:E872"/>
    <mergeCell ref="F869:F872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6"/>
  <sheetViews>
    <sheetView tabSelected="1" workbookViewId="0" topLeftCell="F2">
      <selection activeCell="J5" sqref="J5"/>
    </sheetView>
  </sheetViews>
  <sheetFormatPr defaultColWidth="11.00390625" defaultRowHeight="15.75"/>
  <cols>
    <col min="1" max="1" width="7.125" style="0" customWidth="1"/>
    <col min="2" max="2" width="10.625" style="0" customWidth="1"/>
    <col min="3" max="3" width="9.375" style="0" customWidth="1"/>
    <col min="4" max="4" width="19.125" style="0" customWidth="1"/>
    <col min="5" max="5" width="4.50390625" style="0" customWidth="1"/>
    <col min="6" max="6" width="10.50390625" style="0" customWidth="1"/>
    <col min="7" max="7" width="5.50390625" style="0" customWidth="1"/>
    <col min="8" max="12" width="10.625" style="0" customWidth="1"/>
    <col min="13" max="13" width="15.625" style="0" customWidth="1"/>
    <col min="14" max="16384" width="10.625" style="0" customWidth="1"/>
  </cols>
  <sheetData>
    <row r="1" spans="1:18" ht="15.75">
      <c r="A1" t="s">
        <v>2</v>
      </c>
      <c r="B1" t="s">
        <v>18</v>
      </c>
      <c r="C1" t="s">
        <v>19</v>
      </c>
      <c r="D1" t="s">
        <v>20</v>
      </c>
      <c r="E1" t="s">
        <v>21</v>
      </c>
      <c r="F1" t="s">
        <v>22</v>
      </c>
      <c r="G1" t="s">
        <v>8</v>
      </c>
      <c r="O1" t="s">
        <v>23</v>
      </c>
      <c r="P1" s="6">
        <v>20</v>
      </c>
      <c r="Q1" s="6">
        <v>24</v>
      </c>
      <c r="R1" s="6">
        <v>33</v>
      </c>
    </row>
    <row r="2" spans="1:18" ht="15.75">
      <c r="A2">
        <v>1</v>
      </c>
      <c r="B2">
        <v>2477</v>
      </c>
      <c r="C2" t="s">
        <v>24</v>
      </c>
      <c r="D2" t="s">
        <v>25</v>
      </c>
      <c r="E2" t="s">
        <v>26</v>
      </c>
      <c r="F2" t="s">
        <v>27</v>
      </c>
      <c r="G2" s="7" t="s">
        <v>28</v>
      </c>
      <c r="H2">
        <f aca="true" t="shared" si="0" ref="H2:H456">INT(LEFT(G2,2))</f>
        <v>22</v>
      </c>
      <c r="K2" t="s">
        <v>29</v>
      </c>
      <c r="L2" t="s">
        <v>30</v>
      </c>
      <c r="M2">
        <v>0</v>
      </c>
      <c r="O2">
        <v>21</v>
      </c>
      <c r="P2">
        <v>0</v>
      </c>
      <c r="Q2">
        <v>0</v>
      </c>
      <c r="R2">
        <v>0</v>
      </c>
    </row>
    <row r="3" spans="1:20" ht="15.75">
      <c r="A3">
        <v>2</v>
      </c>
      <c r="B3">
        <v>1531</v>
      </c>
      <c r="C3" t="s">
        <v>31</v>
      </c>
      <c r="D3" t="s">
        <v>32</v>
      </c>
      <c r="E3" t="s">
        <v>33</v>
      </c>
      <c r="F3" t="s">
        <v>34</v>
      </c>
      <c r="G3" s="7" t="s">
        <v>35</v>
      </c>
      <c r="H3">
        <f t="shared" si="0"/>
        <v>22</v>
      </c>
      <c r="K3">
        <v>22</v>
      </c>
      <c r="L3">
        <f aca="true" t="shared" si="1" ref="L3:L29">M3-M2</f>
        <v>3</v>
      </c>
      <c r="M3">
        <f aca="true" t="shared" si="2" ref="M3:M29">MATCH(K3,H$2:H$456)</f>
        <v>3</v>
      </c>
      <c r="O3">
        <f aca="true" t="shared" si="3" ref="O3:O29">K3</f>
        <v>22</v>
      </c>
      <c r="P3">
        <f aca="true" t="shared" si="4" ref="P3:P29">MAX(0,P2+$L3-P$1)</f>
        <v>0</v>
      </c>
      <c r="Q3">
        <f aca="true" t="shared" si="5" ref="Q3:Q29">MAX(0,Q2+$L3-Q$1)</f>
        <v>0</v>
      </c>
      <c r="R3">
        <f aca="true" t="shared" si="6" ref="R3:R29">MAX(0,R2+$L3-R$1)</f>
        <v>0</v>
      </c>
      <c r="T3">
        <f>1/33</f>
        <v>0.030303030303030304</v>
      </c>
    </row>
    <row r="4" spans="1:20" ht="15.75">
      <c r="A4">
        <v>3</v>
      </c>
      <c r="B4">
        <v>1725</v>
      </c>
      <c r="C4" t="s">
        <v>36</v>
      </c>
      <c r="D4" t="s">
        <v>37</v>
      </c>
      <c r="E4" t="s">
        <v>38</v>
      </c>
      <c r="F4" t="s">
        <v>34</v>
      </c>
      <c r="G4" s="7" t="s">
        <v>39</v>
      </c>
      <c r="H4">
        <f t="shared" si="0"/>
        <v>22</v>
      </c>
      <c r="K4">
        <v>23</v>
      </c>
      <c r="L4">
        <f t="shared" si="1"/>
        <v>10</v>
      </c>
      <c r="M4">
        <f t="shared" si="2"/>
        <v>13</v>
      </c>
      <c r="O4">
        <f t="shared" si="3"/>
        <v>23</v>
      </c>
      <c r="P4">
        <f t="shared" si="4"/>
        <v>0</v>
      </c>
      <c r="Q4">
        <f t="shared" si="5"/>
        <v>0</v>
      </c>
      <c r="R4">
        <f t="shared" si="6"/>
        <v>0</v>
      </c>
      <c r="T4">
        <f>T3*60</f>
        <v>1.8181818181818183</v>
      </c>
    </row>
    <row r="5" spans="1:18" ht="15.75">
      <c r="A5">
        <v>4</v>
      </c>
      <c r="B5">
        <v>1361</v>
      </c>
      <c r="C5" t="s">
        <v>40</v>
      </c>
      <c r="D5" t="s">
        <v>41</v>
      </c>
      <c r="E5" t="s">
        <v>42</v>
      </c>
      <c r="F5" t="s">
        <v>43</v>
      </c>
      <c r="G5" s="7" t="s">
        <v>44</v>
      </c>
      <c r="H5">
        <f t="shared" si="0"/>
        <v>23</v>
      </c>
      <c r="K5">
        <v>24</v>
      </c>
      <c r="L5">
        <f t="shared" si="1"/>
        <v>11</v>
      </c>
      <c r="M5">
        <f t="shared" si="2"/>
        <v>24</v>
      </c>
      <c r="O5">
        <f t="shared" si="3"/>
        <v>24</v>
      </c>
      <c r="P5">
        <f t="shared" si="4"/>
        <v>0</v>
      </c>
      <c r="Q5">
        <f t="shared" si="5"/>
        <v>0</v>
      </c>
      <c r="R5">
        <f t="shared" si="6"/>
        <v>0</v>
      </c>
    </row>
    <row r="6" spans="1:18" ht="15.75">
      <c r="A6">
        <v>5</v>
      </c>
      <c r="B6">
        <v>2885</v>
      </c>
      <c r="C6" t="s">
        <v>45</v>
      </c>
      <c r="D6" t="s">
        <v>46</v>
      </c>
      <c r="E6" t="s">
        <v>47</v>
      </c>
      <c r="F6" t="s">
        <v>48</v>
      </c>
      <c r="G6" s="7" t="s">
        <v>49</v>
      </c>
      <c r="H6">
        <f t="shared" si="0"/>
        <v>23</v>
      </c>
      <c r="K6">
        <v>25</v>
      </c>
      <c r="L6">
        <f t="shared" si="1"/>
        <v>32</v>
      </c>
      <c r="M6">
        <f t="shared" si="2"/>
        <v>56</v>
      </c>
      <c r="O6">
        <f t="shared" si="3"/>
        <v>25</v>
      </c>
      <c r="P6">
        <f t="shared" si="4"/>
        <v>12</v>
      </c>
      <c r="Q6">
        <f t="shared" si="5"/>
        <v>8</v>
      </c>
      <c r="R6">
        <f t="shared" si="6"/>
        <v>0</v>
      </c>
    </row>
    <row r="7" spans="1:18" ht="15.75">
      <c r="A7">
        <v>6</v>
      </c>
      <c r="B7">
        <v>1282</v>
      </c>
      <c r="C7" t="s">
        <v>50</v>
      </c>
      <c r="D7" t="s">
        <v>51</v>
      </c>
      <c r="E7" t="s">
        <v>52</v>
      </c>
      <c r="F7" t="s">
        <v>34</v>
      </c>
      <c r="G7" s="7" t="s">
        <v>53</v>
      </c>
      <c r="H7">
        <f t="shared" si="0"/>
        <v>23</v>
      </c>
      <c r="K7">
        <v>26</v>
      </c>
      <c r="L7">
        <f t="shared" si="1"/>
        <v>37</v>
      </c>
      <c r="M7">
        <f t="shared" si="2"/>
        <v>93</v>
      </c>
      <c r="O7">
        <f t="shared" si="3"/>
        <v>26</v>
      </c>
      <c r="P7">
        <f t="shared" si="4"/>
        <v>29</v>
      </c>
      <c r="Q7">
        <f t="shared" si="5"/>
        <v>21</v>
      </c>
      <c r="R7">
        <f t="shared" si="6"/>
        <v>4</v>
      </c>
    </row>
    <row r="8" spans="1:18" ht="15.75">
      <c r="A8">
        <v>7</v>
      </c>
      <c r="B8">
        <v>1797</v>
      </c>
      <c r="C8" t="s">
        <v>54</v>
      </c>
      <c r="D8" t="s">
        <v>55</v>
      </c>
      <c r="E8" t="s">
        <v>56</v>
      </c>
      <c r="F8" t="s">
        <v>57</v>
      </c>
      <c r="G8" s="7" t="s">
        <v>58</v>
      </c>
      <c r="H8">
        <f t="shared" si="0"/>
        <v>23</v>
      </c>
      <c r="K8">
        <v>27</v>
      </c>
      <c r="L8">
        <f t="shared" si="1"/>
        <v>40</v>
      </c>
      <c r="M8">
        <f t="shared" si="2"/>
        <v>133</v>
      </c>
      <c r="O8">
        <f t="shared" si="3"/>
        <v>27</v>
      </c>
      <c r="P8">
        <f t="shared" si="4"/>
        <v>49</v>
      </c>
      <c r="Q8">
        <f t="shared" si="5"/>
        <v>37</v>
      </c>
      <c r="R8">
        <f t="shared" si="6"/>
        <v>11</v>
      </c>
    </row>
    <row r="9" spans="1:18" ht="15.75">
      <c r="A9">
        <v>8</v>
      </c>
      <c r="B9">
        <v>1400</v>
      </c>
      <c r="C9" t="s">
        <v>59</v>
      </c>
      <c r="D9" t="s">
        <v>60</v>
      </c>
      <c r="E9" t="s">
        <v>61</v>
      </c>
      <c r="F9" t="s">
        <v>43</v>
      </c>
      <c r="G9" s="7" t="s">
        <v>62</v>
      </c>
      <c r="H9">
        <f t="shared" si="0"/>
        <v>23</v>
      </c>
      <c r="K9">
        <v>28</v>
      </c>
      <c r="L9">
        <f t="shared" si="1"/>
        <v>29</v>
      </c>
      <c r="M9">
        <f t="shared" si="2"/>
        <v>162</v>
      </c>
      <c r="O9">
        <f t="shared" si="3"/>
        <v>28</v>
      </c>
      <c r="P9">
        <f t="shared" si="4"/>
        <v>58</v>
      </c>
      <c r="Q9">
        <f t="shared" si="5"/>
        <v>42</v>
      </c>
      <c r="R9">
        <f t="shared" si="6"/>
        <v>7</v>
      </c>
    </row>
    <row r="10" spans="1:18" ht="15.75">
      <c r="A10">
        <v>9</v>
      </c>
      <c r="B10">
        <v>1208</v>
      </c>
      <c r="C10" t="s">
        <v>63</v>
      </c>
      <c r="D10" t="s">
        <v>64</v>
      </c>
      <c r="E10" t="s">
        <v>65</v>
      </c>
      <c r="F10" t="s">
        <v>66</v>
      </c>
      <c r="G10" s="7" t="s">
        <v>67</v>
      </c>
      <c r="H10">
        <f t="shared" si="0"/>
        <v>23</v>
      </c>
      <c r="K10">
        <v>29</v>
      </c>
      <c r="L10">
        <f t="shared" si="1"/>
        <v>46</v>
      </c>
      <c r="M10">
        <f t="shared" si="2"/>
        <v>208</v>
      </c>
      <c r="O10">
        <f t="shared" si="3"/>
        <v>29</v>
      </c>
      <c r="P10">
        <f t="shared" si="4"/>
        <v>84</v>
      </c>
      <c r="Q10">
        <f t="shared" si="5"/>
        <v>64</v>
      </c>
      <c r="R10">
        <f t="shared" si="6"/>
        <v>20</v>
      </c>
    </row>
    <row r="11" spans="1:18" ht="15.75">
      <c r="A11">
        <v>10</v>
      </c>
      <c r="B11">
        <v>2384</v>
      </c>
      <c r="C11" t="s">
        <v>68</v>
      </c>
      <c r="D11" t="s">
        <v>69</v>
      </c>
      <c r="E11" t="s">
        <v>70</v>
      </c>
      <c r="F11" t="s">
        <v>34</v>
      </c>
      <c r="G11" s="7" t="s">
        <v>71</v>
      </c>
      <c r="H11">
        <f t="shared" si="0"/>
        <v>23</v>
      </c>
      <c r="K11">
        <v>30</v>
      </c>
      <c r="L11">
        <f t="shared" si="1"/>
        <v>45</v>
      </c>
      <c r="M11">
        <f t="shared" si="2"/>
        <v>253</v>
      </c>
      <c r="O11">
        <f t="shared" si="3"/>
        <v>30</v>
      </c>
      <c r="P11">
        <f t="shared" si="4"/>
        <v>109</v>
      </c>
      <c r="Q11">
        <f t="shared" si="5"/>
        <v>85</v>
      </c>
      <c r="R11">
        <f t="shared" si="6"/>
        <v>32</v>
      </c>
    </row>
    <row r="12" spans="1:18" ht="15.75">
      <c r="A12">
        <v>11</v>
      </c>
      <c r="B12">
        <v>1049</v>
      </c>
      <c r="C12" t="s">
        <v>72</v>
      </c>
      <c r="D12" t="s">
        <v>73</v>
      </c>
      <c r="E12" t="s">
        <v>74</v>
      </c>
      <c r="F12" t="s">
        <v>34</v>
      </c>
      <c r="G12" s="7" t="s">
        <v>75</v>
      </c>
      <c r="H12">
        <f t="shared" si="0"/>
        <v>23</v>
      </c>
      <c r="K12">
        <v>31</v>
      </c>
      <c r="L12">
        <f t="shared" si="1"/>
        <v>33</v>
      </c>
      <c r="M12">
        <f t="shared" si="2"/>
        <v>286</v>
      </c>
      <c r="O12">
        <f t="shared" si="3"/>
        <v>31</v>
      </c>
      <c r="P12">
        <f t="shared" si="4"/>
        <v>122</v>
      </c>
      <c r="Q12">
        <f t="shared" si="5"/>
        <v>94</v>
      </c>
      <c r="R12">
        <f t="shared" si="6"/>
        <v>32</v>
      </c>
    </row>
    <row r="13" spans="1:18" ht="15.75">
      <c r="A13">
        <v>12</v>
      </c>
      <c r="B13">
        <v>1062</v>
      </c>
      <c r="C13" t="s">
        <v>76</v>
      </c>
      <c r="D13" t="s">
        <v>77</v>
      </c>
      <c r="E13" t="s">
        <v>78</v>
      </c>
      <c r="F13" t="s">
        <v>34</v>
      </c>
      <c r="G13" s="7" t="s">
        <v>79</v>
      </c>
      <c r="H13">
        <f t="shared" si="0"/>
        <v>23</v>
      </c>
      <c r="K13">
        <v>32</v>
      </c>
      <c r="L13">
        <f t="shared" si="1"/>
        <v>35</v>
      </c>
      <c r="M13">
        <f t="shared" si="2"/>
        <v>321</v>
      </c>
      <c r="O13">
        <f t="shared" si="3"/>
        <v>32</v>
      </c>
      <c r="P13">
        <f t="shared" si="4"/>
        <v>137</v>
      </c>
      <c r="Q13">
        <f t="shared" si="5"/>
        <v>105</v>
      </c>
      <c r="R13">
        <f t="shared" si="6"/>
        <v>34</v>
      </c>
    </row>
    <row r="14" spans="1:18" ht="15.75">
      <c r="A14">
        <v>13</v>
      </c>
      <c r="B14">
        <v>1575</v>
      </c>
      <c r="C14" t="s">
        <v>80</v>
      </c>
      <c r="D14" t="s">
        <v>81</v>
      </c>
      <c r="E14" t="s">
        <v>82</v>
      </c>
      <c r="F14" t="s">
        <v>34</v>
      </c>
      <c r="G14" s="7" t="s">
        <v>79</v>
      </c>
      <c r="H14">
        <f t="shared" si="0"/>
        <v>23</v>
      </c>
      <c r="K14">
        <v>33</v>
      </c>
      <c r="L14">
        <f t="shared" si="1"/>
        <v>34</v>
      </c>
      <c r="M14">
        <f t="shared" si="2"/>
        <v>355</v>
      </c>
      <c r="O14">
        <f t="shared" si="3"/>
        <v>33</v>
      </c>
      <c r="P14">
        <f t="shared" si="4"/>
        <v>151</v>
      </c>
      <c r="Q14">
        <f t="shared" si="5"/>
        <v>115</v>
      </c>
      <c r="R14">
        <f t="shared" si="6"/>
        <v>35</v>
      </c>
    </row>
    <row r="15" spans="1:20" ht="15.75">
      <c r="A15">
        <v>14</v>
      </c>
      <c r="B15">
        <v>2784</v>
      </c>
      <c r="C15" t="s">
        <v>83</v>
      </c>
      <c r="D15" t="s">
        <v>84</v>
      </c>
      <c r="E15" t="s">
        <v>85</v>
      </c>
      <c r="F15" t="s">
        <v>34</v>
      </c>
      <c r="G15" s="7" t="s">
        <v>86</v>
      </c>
      <c r="H15">
        <f t="shared" si="0"/>
        <v>24</v>
      </c>
      <c r="K15">
        <v>34</v>
      </c>
      <c r="L15">
        <f t="shared" si="1"/>
        <v>18</v>
      </c>
      <c r="M15">
        <f t="shared" si="2"/>
        <v>373</v>
      </c>
      <c r="O15">
        <f t="shared" si="3"/>
        <v>34</v>
      </c>
      <c r="P15">
        <f t="shared" si="4"/>
        <v>149</v>
      </c>
      <c r="Q15">
        <f t="shared" si="5"/>
        <v>109</v>
      </c>
      <c r="R15">
        <f t="shared" si="6"/>
        <v>20</v>
      </c>
      <c r="T15">
        <f>150*1.5/5000</f>
        <v>0.045</v>
      </c>
    </row>
    <row r="16" spans="1:18" ht="15.75">
      <c r="A16">
        <v>15</v>
      </c>
      <c r="B16">
        <v>1061</v>
      </c>
      <c r="C16" t="s">
        <v>87</v>
      </c>
      <c r="D16" t="s">
        <v>88</v>
      </c>
      <c r="E16" t="s">
        <v>78</v>
      </c>
      <c r="F16" t="s">
        <v>34</v>
      </c>
      <c r="G16" s="7" t="s">
        <v>89</v>
      </c>
      <c r="H16">
        <f t="shared" si="0"/>
        <v>24</v>
      </c>
      <c r="K16">
        <v>35</v>
      </c>
      <c r="L16">
        <f t="shared" si="1"/>
        <v>18</v>
      </c>
      <c r="M16">
        <f t="shared" si="2"/>
        <v>391</v>
      </c>
      <c r="O16">
        <f t="shared" si="3"/>
        <v>35</v>
      </c>
      <c r="P16">
        <f t="shared" si="4"/>
        <v>147</v>
      </c>
      <c r="Q16">
        <f t="shared" si="5"/>
        <v>103</v>
      </c>
      <c r="R16">
        <f t="shared" si="6"/>
        <v>5</v>
      </c>
    </row>
    <row r="17" spans="1:18" ht="15.75">
      <c r="A17">
        <v>16</v>
      </c>
      <c r="B17">
        <v>1514</v>
      </c>
      <c r="C17" t="s">
        <v>90</v>
      </c>
      <c r="D17" t="s">
        <v>91</v>
      </c>
      <c r="E17" t="s">
        <v>92</v>
      </c>
      <c r="F17" t="s">
        <v>27</v>
      </c>
      <c r="G17" s="7" t="s">
        <v>93</v>
      </c>
      <c r="H17">
        <f t="shared" si="0"/>
        <v>24</v>
      </c>
      <c r="K17">
        <v>36</v>
      </c>
      <c r="L17">
        <f t="shared" si="1"/>
        <v>11</v>
      </c>
      <c r="M17">
        <f t="shared" si="2"/>
        <v>402</v>
      </c>
      <c r="O17">
        <f t="shared" si="3"/>
        <v>36</v>
      </c>
      <c r="P17">
        <f t="shared" si="4"/>
        <v>138</v>
      </c>
      <c r="Q17">
        <f t="shared" si="5"/>
        <v>90</v>
      </c>
      <c r="R17">
        <f t="shared" si="6"/>
        <v>0</v>
      </c>
    </row>
    <row r="18" spans="1:18" ht="15.75">
      <c r="A18">
        <v>17</v>
      </c>
      <c r="B18">
        <v>2382</v>
      </c>
      <c r="C18" t="s">
        <v>94</v>
      </c>
      <c r="D18" t="s">
        <v>95</v>
      </c>
      <c r="E18" t="s">
        <v>70</v>
      </c>
      <c r="F18" t="s">
        <v>27</v>
      </c>
      <c r="G18" s="7" t="s">
        <v>96</v>
      </c>
      <c r="H18">
        <f t="shared" si="0"/>
        <v>24</v>
      </c>
      <c r="K18">
        <v>37</v>
      </c>
      <c r="L18">
        <f t="shared" si="1"/>
        <v>14</v>
      </c>
      <c r="M18">
        <f t="shared" si="2"/>
        <v>416</v>
      </c>
      <c r="O18">
        <f t="shared" si="3"/>
        <v>37</v>
      </c>
      <c r="P18">
        <f t="shared" si="4"/>
        <v>132</v>
      </c>
      <c r="Q18">
        <f t="shared" si="5"/>
        <v>80</v>
      </c>
      <c r="R18">
        <f t="shared" si="6"/>
        <v>0</v>
      </c>
    </row>
    <row r="19" spans="1:18" ht="15.75">
      <c r="A19">
        <v>18</v>
      </c>
      <c r="B19">
        <v>1024</v>
      </c>
      <c r="C19" t="s">
        <v>97</v>
      </c>
      <c r="D19" t="s">
        <v>98</v>
      </c>
      <c r="E19" t="s">
        <v>74</v>
      </c>
      <c r="F19" t="s">
        <v>34</v>
      </c>
      <c r="G19" s="7" t="s">
        <v>99</v>
      </c>
      <c r="H19">
        <f t="shared" si="0"/>
        <v>24</v>
      </c>
      <c r="K19">
        <v>38</v>
      </c>
      <c r="L19">
        <f t="shared" si="1"/>
        <v>12</v>
      </c>
      <c r="M19">
        <f t="shared" si="2"/>
        <v>428</v>
      </c>
      <c r="O19">
        <f t="shared" si="3"/>
        <v>38</v>
      </c>
      <c r="P19">
        <f t="shared" si="4"/>
        <v>124</v>
      </c>
      <c r="Q19">
        <f t="shared" si="5"/>
        <v>68</v>
      </c>
      <c r="R19">
        <f t="shared" si="6"/>
        <v>0</v>
      </c>
    </row>
    <row r="20" spans="1:18" ht="15.75">
      <c r="A20">
        <v>19</v>
      </c>
      <c r="B20">
        <v>1718</v>
      </c>
      <c r="C20" t="s">
        <v>100</v>
      </c>
      <c r="D20" t="s">
        <v>101</v>
      </c>
      <c r="E20" t="s">
        <v>38</v>
      </c>
      <c r="F20" t="s">
        <v>48</v>
      </c>
      <c r="G20" s="7" t="s">
        <v>102</v>
      </c>
      <c r="H20">
        <f t="shared" si="0"/>
        <v>24</v>
      </c>
      <c r="K20">
        <v>39</v>
      </c>
      <c r="L20">
        <f t="shared" si="1"/>
        <v>13</v>
      </c>
      <c r="M20">
        <f t="shared" si="2"/>
        <v>441</v>
      </c>
      <c r="O20">
        <f t="shared" si="3"/>
        <v>39</v>
      </c>
      <c r="P20">
        <f t="shared" si="4"/>
        <v>117</v>
      </c>
      <c r="Q20">
        <f t="shared" si="5"/>
        <v>57</v>
      </c>
      <c r="R20">
        <f t="shared" si="6"/>
        <v>0</v>
      </c>
    </row>
    <row r="21" spans="1:18" ht="15.75">
      <c r="A21">
        <v>20</v>
      </c>
      <c r="B21">
        <v>1860</v>
      </c>
      <c r="C21" t="s">
        <v>103</v>
      </c>
      <c r="D21" t="s">
        <v>104</v>
      </c>
      <c r="E21" t="s">
        <v>105</v>
      </c>
      <c r="F21" t="s">
        <v>48</v>
      </c>
      <c r="G21" s="7" t="s">
        <v>106</v>
      </c>
      <c r="H21">
        <f t="shared" si="0"/>
        <v>24</v>
      </c>
      <c r="K21">
        <v>40</v>
      </c>
      <c r="L21">
        <f t="shared" si="1"/>
        <v>3</v>
      </c>
      <c r="M21">
        <f t="shared" si="2"/>
        <v>444</v>
      </c>
      <c r="O21">
        <f t="shared" si="3"/>
        <v>40</v>
      </c>
      <c r="P21">
        <f t="shared" si="4"/>
        <v>100</v>
      </c>
      <c r="Q21">
        <f t="shared" si="5"/>
        <v>36</v>
      </c>
      <c r="R21">
        <f t="shared" si="6"/>
        <v>0</v>
      </c>
    </row>
    <row r="22" spans="1:18" ht="15.75">
      <c r="A22">
        <v>21</v>
      </c>
      <c r="B22">
        <v>1290</v>
      </c>
      <c r="C22" t="s">
        <v>107</v>
      </c>
      <c r="D22" t="s">
        <v>108</v>
      </c>
      <c r="E22" t="s">
        <v>52</v>
      </c>
      <c r="F22" t="s">
        <v>43</v>
      </c>
      <c r="G22" s="7" t="s">
        <v>109</v>
      </c>
      <c r="H22">
        <f t="shared" si="0"/>
        <v>24</v>
      </c>
      <c r="K22">
        <v>41</v>
      </c>
      <c r="L22">
        <f t="shared" si="1"/>
        <v>0</v>
      </c>
      <c r="M22">
        <f t="shared" si="2"/>
        <v>444</v>
      </c>
      <c r="O22">
        <f t="shared" si="3"/>
        <v>41</v>
      </c>
      <c r="P22">
        <f t="shared" si="4"/>
        <v>80</v>
      </c>
      <c r="Q22">
        <f t="shared" si="5"/>
        <v>12</v>
      </c>
      <c r="R22">
        <f t="shared" si="6"/>
        <v>0</v>
      </c>
    </row>
    <row r="23" spans="1:18" ht="15.75">
      <c r="A23">
        <v>22</v>
      </c>
      <c r="B23">
        <v>2878</v>
      </c>
      <c r="C23" t="s">
        <v>110</v>
      </c>
      <c r="D23" t="s">
        <v>111</v>
      </c>
      <c r="E23" t="s">
        <v>47</v>
      </c>
      <c r="F23" t="s">
        <v>43</v>
      </c>
      <c r="G23" s="7" t="s">
        <v>112</v>
      </c>
      <c r="H23">
        <f t="shared" si="0"/>
        <v>24</v>
      </c>
      <c r="K23">
        <v>42</v>
      </c>
      <c r="L23">
        <f t="shared" si="1"/>
        <v>0</v>
      </c>
      <c r="M23">
        <f t="shared" si="2"/>
        <v>444</v>
      </c>
      <c r="O23">
        <f t="shared" si="3"/>
        <v>42</v>
      </c>
      <c r="P23">
        <f t="shared" si="4"/>
        <v>60</v>
      </c>
      <c r="Q23">
        <f t="shared" si="5"/>
        <v>0</v>
      </c>
      <c r="R23">
        <f t="shared" si="6"/>
        <v>0</v>
      </c>
    </row>
    <row r="24" spans="1:18" ht="15.75">
      <c r="A24">
        <v>23</v>
      </c>
      <c r="B24">
        <v>1223</v>
      </c>
      <c r="C24" t="s">
        <v>113</v>
      </c>
      <c r="D24" t="s">
        <v>114</v>
      </c>
      <c r="E24" t="s">
        <v>65</v>
      </c>
      <c r="F24" t="s">
        <v>43</v>
      </c>
      <c r="G24" s="7" t="s">
        <v>115</v>
      </c>
      <c r="H24">
        <f t="shared" si="0"/>
        <v>24</v>
      </c>
      <c r="K24">
        <v>43</v>
      </c>
      <c r="L24">
        <f t="shared" si="1"/>
        <v>3</v>
      </c>
      <c r="M24">
        <f t="shared" si="2"/>
        <v>447</v>
      </c>
      <c r="O24">
        <f t="shared" si="3"/>
        <v>43</v>
      </c>
      <c r="P24">
        <f t="shared" si="4"/>
        <v>43</v>
      </c>
      <c r="Q24">
        <f t="shared" si="5"/>
        <v>0</v>
      </c>
      <c r="R24">
        <f t="shared" si="6"/>
        <v>0</v>
      </c>
    </row>
    <row r="25" spans="1:18" ht="15.75">
      <c r="A25">
        <v>24</v>
      </c>
      <c r="B25">
        <v>1737</v>
      </c>
      <c r="C25" t="s">
        <v>116</v>
      </c>
      <c r="D25" t="s">
        <v>117</v>
      </c>
      <c r="E25" t="s">
        <v>38</v>
      </c>
      <c r="F25" t="s">
        <v>43</v>
      </c>
      <c r="G25" s="7" t="s">
        <v>118</v>
      </c>
      <c r="H25">
        <f t="shared" si="0"/>
        <v>24</v>
      </c>
      <c r="K25">
        <v>44</v>
      </c>
      <c r="L25">
        <f t="shared" si="1"/>
        <v>0</v>
      </c>
      <c r="M25">
        <f t="shared" si="2"/>
        <v>447</v>
      </c>
      <c r="O25">
        <f t="shared" si="3"/>
        <v>44</v>
      </c>
      <c r="P25">
        <f t="shared" si="4"/>
        <v>23</v>
      </c>
      <c r="Q25">
        <f t="shared" si="5"/>
        <v>0</v>
      </c>
      <c r="R25">
        <f t="shared" si="6"/>
        <v>0</v>
      </c>
    </row>
    <row r="26" spans="1:18" ht="15.75">
      <c r="A26">
        <v>25</v>
      </c>
      <c r="B26">
        <v>1419</v>
      </c>
      <c r="C26" t="s">
        <v>119</v>
      </c>
      <c r="D26" t="s">
        <v>120</v>
      </c>
      <c r="E26" t="s">
        <v>61</v>
      </c>
      <c r="F26" t="s">
        <v>57</v>
      </c>
      <c r="G26" s="7" t="s">
        <v>121</v>
      </c>
      <c r="H26">
        <f t="shared" si="0"/>
        <v>25</v>
      </c>
      <c r="K26">
        <v>45</v>
      </c>
      <c r="L26">
        <f t="shared" si="1"/>
        <v>1</v>
      </c>
      <c r="M26">
        <f t="shared" si="2"/>
        <v>448</v>
      </c>
      <c r="O26">
        <f t="shared" si="3"/>
        <v>45</v>
      </c>
      <c r="P26">
        <f t="shared" si="4"/>
        <v>4</v>
      </c>
      <c r="Q26">
        <f t="shared" si="5"/>
        <v>0</v>
      </c>
      <c r="R26">
        <f t="shared" si="6"/>
        <v>0</v>
      </c>
    </row>
    <row r="27" spans="1:18" ht="15">
      <c r="A27">
        <v>26</v>
      </c>
      <c r="B27">
        <v>2750</v>
      </c>
      <c r="C27" t="s">
        <v>122</v>
      </c>
      <c r="D27" t="s">
        <v>123</v>
      </c>
      <c r="E27" t="s">
        <v>124</v>
      </c>
      <c r="F27" t="s">
        <v>48</v>
      </c>
      <c r="G27" s="7" t="s">
        <v>125</v>
      </c>
      <c r="H27">
        <f t="shared" si="0"/>
        <v>25</v>
      </c>
      <c r="K27">
        <v>46</v>
      </c>
      <c r="L27">
        <f t="shared" si="1"/>
        <v>3</v>
      </c>
      <c r="M27">
        <f t="shared" si="2"/>
        <v>451</v>
      </c>
      <c r="O27">
        <f t="shared" si="3"/>
        <v>46</v>
      </c>
      <c r="P27">
        <f t="shared" si="4"/>
        <v>0</v>
      </c>
      <c r="Q27">
        <f t="shared" si="5"/>
        <v>0</v>
      </c>
      <c r="R27">
        <f t="shared" si="6"/>
        <v>0</v>
      </c>
    </row>
    <row r="28" spans="1:18" ht="15">
      <c r="A28">
        <v>27</v>
      </c>
      <c r="B28">
        <v>1284</v>
      </c>
      <c r="C28" t="s">
        <v>126</v>
      </c>
      <c r="D28" t="s">
        <v>127</v>
      </c>
      <c r="E28" t="s">
        <v>52</v>
      </c>
      <c r="F28" t="s">
        <v>34</v>
      </c>
      <c r="G28" s="7" t="s">
        <v>125</v>
      </c>
      <c r="H28">
        <f t="shared" si="0"/>
        <v>25</v>
      </c>
      <c r="K28">
        <v>47</v>
      </c>
      <c r="L28">
        <f t="shared" si="1"/>
        <v>1</v>
      </c>
      <c r="M28">
        <f t="shared" si="2"/>
        <v>452</v>
      </c>
      <c r="O28">
        <f t="shared" si="3"/>
        <v>47</v>
      </c>
      <c r="P28">
        <f t="shared" si="4"/>
        <v>0</v>
      </c>
      <c r="Q28">
        <f t="shared" si="5"/>
        <v>0</v>
      </c>
      <c r="R28">
        <f t="shared" si="6"/>
        <v>0</v>
      </c>
    </row>
    <row r="29" spans="1:18" ht="15">
      <c r="A29">
        <v>28</v>
      </c>
      <c r="B29">
        <v>1456</v>
      </c>
      <c r="C29" t="s">
        <v>128</v>
      </c>
      <c r="D29" t="s">
        <v>129</v>
      </c>
      <c r="E29" t="s">
        <v>92</v>
      </c>
      <c r="F29" t="s">
        <v>34</v>
      </c>
      <c r="G29" s="7" t="s">
        <v>125</v>
      </c>
      <c r="H29">
        <f t="shared" si="0"/>
        <v>25</v>
      </c>
      <c r="K29">
        <v>48</v>
      </c>
      <c r="L29">
        <f t="shared" si="1"/>
        <v>0</v>
      </c>
      <c r="M29">
        <f t="shared" si="2"/>
        <v>452</v>
      </c>
      <c r="O29">
        <f t="shared" si="3"/>
        <v>48</v>
      </c>
      <c r="P29">
        <f t="shared" si="4"/>
        <v>0</v>
      </c>
      <c r="Q29">
        <f t="shared" si="5"/>
        <v>0</v>
      </c>
      <c r="R29">
        <f t="shared" si="6"/>
        <v>0</v>
      </c>
    </row>
    <row r="30" spans="1:8" ht="15">
      <c r="A30">
        <v>29</v>
      </c>
      <c r="B30">
        <v>2322</v>
      </c>
      <c r="C30" t="s">
        <v>130</v>
      </c>
      <c r="D30" t="s">
        <v>131</v>
      </c>
      <c r="E30" t="s">
        <v>132</v>
      </c>
      <c r="F30" t="s">
        <v>48</v>
      </c>
      <c r="G30" s="7" t="s">
        <v>133</v>
      </c>
      <c r="H30">
        <f t="shared" si="0"/>
        <v>25</v>
      </c>
    </row>
    <row r="31" spans="1:8" ht="15">
      <c r="A31">
        <v>30</v>
      </c>
      <c r="B31">
        <v>1063</v>
      </c>
      <c r="C31" t="s">
        <v>134</v>
      </c>
      <c r="D31" t="s">
        <v>135</v>
      </c>
      <c r="E31" t="s">
        <v>78</v>
      </c>
      <c r="F31" t="s">
        <v>34</v>
      </c>
      <c r="G31" s="7" t="s">
        <v>136</v>
      </c>
      <c r="H31">
        <f t="shared" si="0"/>
        <v>25</v>
      </c>
    </row>
    <row r="32" spans="1:8" ht="15">
      <c r="A32">
        <v>31</v>
      </c>
      <c r="B32">
        <v>1018</v>
      </c>
      <c r="C32" t="s">
        <v>72</v>
      </c>
      <c r="D32" t="s">
        <v>137</v>
      </c>
      <c r="E32" t="s">
        <v>74</v>
      </c>
      <c r="F32" t="s">
        <v>43</v>
      </c>
      <c r="G32" s="7" t="s">
        <v>138</v>
      </c>
      <c r="H32">
        <f t="shared" si="0"/>
        <v>25</v>
      </c>
    </row>
    <row r="33" spans="1:8" ht="15">
      <c r="A33">
        <v>32</v>
      </c>
      <c r="B33">
        <v>1089</v>
      </c>
      <c r="C33" t="s">
        <v>139</v>
      </c>
      <c r="D33" t="s">
        <v>140</v>
      </c>
      <c r="E33" t="s">
        <v>78</v>
      </c>
      <c r="F33" t="s">
        <v>34</v>
      </c>
      <c r="G33" s="7" t="s">
        <v>141</v>
      </c>
      <c r="H33">
        <f t="shared" si="0"/>
        <v>25</v>
      </c>
    </row>
    <row r="34" spans="1:8" ht="15">
      <c r="A34">
        <v>33</v>
      </c>
      <c r="B34">
        <v>2859</v>
      </c>
      <c r="C34" t="s">
        <v>142</v>
      </c>
      <c r="D34" t="s">
        <v>143</v>
      </c>
      <c r="E34" t="s">
        <v>47</v>
      </c>
      <c r="F34" t="s">
        <v>34</v>
      </c>
      <c r="G34" s="7" t="s">
        <v>144</v>
      </c>
      <c r="H34">
        <f t="shared" si="0"/>
        <v>25</v>
      </c>
    </row>
    <row r="35" spans="1:8" ht="15">
      <c r="A35">
        <v>34</v>
      </c>
      <c r="B35">
        <v>1804</v>
      </c>
      <c r="C35" t="s">
        <v>145</v>
      </c>
      <c r="D35" t="s">
        <v>146</v>
      </c>
      <c r="E35" t="s">
        <v>56</v>
      </c>
      <c r="F35" t="s">
        <v>48</v>
      </c>
      <c r="G35" s="7" t="s">
        <v>147</v>
      </c>
      <c r="H35">
        <f t="shared" si="0"/>
        <v>25</v>
      </c>
    </row>
    <row r="36" spans="1:8" ht="15">
      <c r="A36">
        <v>35</v>
      </c>
      <c r="B36">
        <v>2152</v>
      </c>
      <c r="C36" t="s">
        <v>148</v>
      </c>
      <c r="D36" t="s">
        <v>149</v>
      </c>
      <c r="E36" t="s">
        <v>150</v>
      </c>
      <c r="F36" t="s">
        <v>27</v>
      </c>
      <c r="G36" s="7" t="s">
        <v>151</v>
      </c>
      <c r="H36">
        <f t="shared" si="0"/>
        <v>25</v>
      </c>
    </row>
    <row r="37" spans="1:8" ht="15">
      <c r="A37">
        <v>36</v>
      </c>
      <c r="B37">
        <v>2383</v>
      </c>
      <c r="C37" t="s">
        <v>152</v>
      </c>
      <c r="D37" t="s">
        <v>153</v>
      </c>
      <c r="E37" t="s">
        <v>70</v>
      </c>
      <c r="F37" t="s">
        <v>34</v>
      </c>
      <c r="G37" s="7" t="s">
        <v>154</v>
      </c>
      <c r="H37">
        <f t="shared" si="0"/>
        <v>25</v>
      </c>
    </row>
    <row r="38" spans="1:8" ht="15">
      <c r="A38">
        <v>37</v>
      </c>
      <c r="B38">
        <v>1404</v>
      </c>
      <c r="C38" t="s">
        <v>155</v>
      </c>
      <c r="D38" t="s">
        <v>156</v>
      </c>
      <c r="E38" t="s">
        <v>61</v>
      </c>
      <c r="F38" t="s">
        <v>34</v>
      </c>
      <c r="G38" s="7" t="s">
        <v>154</v>
      </c>
      <c r="H38">
        <f t="shared" si="0"/>
        <v>25</v>
      </c>
    </row>
    <row r="39" spans="1:8" ht="15">
      <c r="A39">
        <v>38</v>
      </c>
      <c r="B39">
        <v>1740</v>
      </c>
      <c r="C39" t="s">
        <v>157</v>
      </c>
      <c r="D39" t="s">
        <v>158</v>
      </c>
      <c r="E39" t="s">
        <v>38</v>
      </c>
      <c r="F39" t="s">
        <v>57</v>
      </c>
      <c r="G39" s="7" t="s">
        <v>159</v>
      </c>
      <c r="H39">
        <f t="shared" si="0"/>
        <v>25</v>
      </c>
    </row>
    <row r="40" spans="1:8" ht="15">
      <c r="A40">
        <v>39</v>
      </c>
      <c r="B40">
        <v>1399</v>
      </c>
      <c r="C40" t="s">
        <v>160</v>
      </c>
      <c r="D40" t="s">
        <v>161</v>
      </c>
      <c r="E40" t="s">
        <v>61</v>
      </c>
      <c r="F40" t="s">
        <v>48</v>
      </c>
      <c r="G40" s="7" t="s">
        <v>162</v>
      </c>
      <c r="H40">
        <f t="shared" si="0"/>
        <v>25</v>
      </c>
    </row>
    <row r="41" spans="1:8" ht="15">
      <c r="A41">
        <v>40</v>
      </c>
      <c r="B41">
        <v>2732</v>
      </c>
      <c r="C41" t="s">
        <v>163</v>
      </c>
      <c r="D41" t="s">
        <v>164</v>
      </c>
      <c r="E41" t="s">
        <v>124</v>
      </c>
      <c r="F41" t="s">
        <v>165</v>
      </c>
      <c r="G41" s="7" t="s">
        <v>166</v>
      </c>
      <c r="H41">
        <f t="shared" si="0"/>
        <v>25</v>
      </c>
    </row>
    <row r="42" spans="1:8" ht="15">
      <c r="A42">
        <v>41</v>
      </c>
      <c r="B42">
        <v>1376</v>
      </c>
      <c r="C42" t="s">
        <v>59</v>
      </c>
      <c r="D42" t="s">
        <v>167</v>
      </c>
      <c r="E42" t="s">
        <v>42</v>
      </c>
      <c r="F42" t="s">
        <v>34</v>
      </c>
      <c r="G42" s="7" t="s">
        <v>166</v>
      </c>
      <c r="H42">
        <f t="shared" si="0"/>
        <v>25</v>
      </c>
    </row>
    <row r="43" spans="1:8" ht="15">
      <c r="A43">
        <v>42</v>
      </c>
      <c r="B43">
        <v>1336</v>
      </c>
      <c r="C43" t="s">
        <v>168</v>
      </c>
      <c r="D43" t="s">
        <v>169</v>
      </c>
      <c r="E43" t="s">
        <v>42</v>
      </c>
      <c r="F43" t="s">
        <v>43</v>
      </c>
      <c r="G43" s="7" t="s">
        <v>166</v>
      </c>
      <c r="H43">
        <f t="shared" si="0"/>
        <v>25</v>
      </c>
    </row>
    <row r="44" spans="1:8" ht="15">
      <c r="A44">
        <v>43</v>
      </c>
      <c r="B44">
        <v>1141</v>
      </c>
      <c r="C44" t="s">
        <v>170</v>
      </c>
      <c r="D44" t="s">
        <v>171</v>
      </c>
      <c r="E44" t="s">
        <v>172</v>
      </c>
      <c r="F44" t="s">
        <v>34</v>
      </c>
      <c r="G44" s="7" t="s">
        <v>173</v>
      </c>
      <c r="H44">
        <f t="shared" si="0"/>
        <v>25</v>
      </c>
    </row>
    <row r="45" spans="1:8" ht="15">
      <c r="A45">
        <v>44</v>
      </c>
      <c r="B45">
        <v>1502</v>
      </c>
      <c r="C45" t="s">
        <v>174</v>
      </c>
      <c r="D45" t="s">
        <v>175</v>
      </c>
      <c r="E45" t="s">
        <v>92</v>
      </c>
      <c r="F45" t="s">
        <v>34</v>
      </c>
      <c r="G45" s="7" t="s">
        <v>176</v>
      </c>
      <c r="H45">
        <f t="shared" si="0"/>
        <v>25</v>
      </c>
    </row>
    <row r="46" spans="1:8" ht="15">
      <c r="A46">
        <v>45</v>
      </c>
      <c r="B46">
        <v>1855</v>
      </c>
      <c r="C46" t="s">
        <v>177</v>
      </c>
      <c r="D46" t="s">
        <v>178</v>
      </c>
      <c r="E46" t="s">
        <v>105</v>
      </c>
      <c r="F46" t="s">
        <v>165</v>
      </c>
      <c r="G46" s="7" t="s">
        <v>179</v>
      </c>
      <c r="H46">
        <f t="shared" si="0"/>
        <v>25</v>
      </c>
    </row>
    <row r="47" spans="1:8" ht="15">
      <c r="A47">
        <v>46</v>
      </c>
      <c r="B47">
        <v>1041</v>
      </c>
      <c r="C47" t="s">
        <v>180</v>
      </c>
      <c r="D47" t="s">
        <v>181</v>
      </c>
      <c r="E47" t="s">
        <v>74</v>
      </c>
      <c r="F47" t="s">
        <v>34</v>
      </c>
      <c r="G47" s="7" t="s">
        <v>182</v>
      </c>
      <c r="H47">
        <f t="shared" si="0"/>
        <v>25</v>
      </c>
    </row>
    <row r="48" spans="1:8" ht="15">
      <c r="A48">
        <v>47</v>
      </c>
      <c r="B48">
        <v>1401</v>
      </c>
      <c r="C48" t="s">
        <v>183</v>
      </c>
      <c r="D48" t="s">
        <v>184</v>
      </c>
      <c r="E48" t="s">
        <v>61</v>
      </c>
      <c r="F48" t="s">
        <v>66</v>
      </c>
      <c r="G48" s="7" t="s">
        <v>185</v>
      </c>
      <c r="H48">
        <f t="shared" si="0"/>
        <v>25</v>
      </c>
    </row>
    <row r="49" spans="1:8" ht="15">
      <c r="A49">
        <v>48</v>
      </c>
      <c r="B49">
        <v>1805</v>
      </c>
      <c r="C49" t="s">
        <v>186</v>
      </c>
      <c r="D49" t="s">
        <v>187</v>
      </c>
      <c r="E49" t="s">
        <v>56</v>
      </c>
      <c r="F49" t="s">
        <v>48</v>
      </c>
      <c r="G49" s="7" t="s">
        <v>185</v>
      </c>
      <c r="H49">
        <f t="shared" si="0"/>
        <v>25</v>
      </c>
    </row>
    <row r="50" spans="1:8" ht="15">
      <c r="A50">
        <v>49</v>
      </c>
      <c r="B50">
        <v>2856</v>
      </c>
      <c r="C50" t="s">
        <v>188</v>
      </c>
      <c r="D50" t="s">
        <v>189</v>
      </c>
      <c r="E50" t="s">
        <v>47</v>
      </c>
      <c r="F50" t="s">
        <v>34</v>
      </c>
      <c r="G50" s="7" t="s">
        <v>190</v>
      </c>
      <c r="H50">
        <f t="shared" si="0"/>
        <v>25</v>
      </c>
    </row>
    <row r="51" spans="1:8" ht="15">
      <c r="A51">
        <v>50</v>
      </c>
      <c r="B51">
        <v>1742</v>
      </c>
      <c r="C51" t="s">
        <v>45</v>
      </c>
      <c r="D51" t="s">
        <v>191</v>
      </c>
      <c r="E51" t="s">
        <v>38</v>
      </c>
      <c r="F51" t="s">
        <v>43</v>
      </c>
      <c r="G51" s="7" t="s">
        <v>192</v>
      </c>
      <c r="H51">
        <f t="shared" si="0"/>
        <v>25</v>
      </c>
    </row>
    <row r="52" spans="1:8" ht="15">
      <c r="A52">
        <v>51</v>
      </c>
      <c r="B52">
        <v>1073</v>
      </c>
      <c r="C52" t="s">
        <v>193</v>
      </c>
      <c r="D52" t="s">
        <v>194</v>
      </c>
      <c r="E52" t="s">
        <v>78</v>
      </c>
      <c r="F52" t="s">
        <v>34</v>
      </c>
      <c r="G52" s="7" t="s">
        <v>195</v>
      </c>
      <c r="H52">
        <f t="shared" si="0"/>
        <v>25</v>
      </c>
    </row>
    <row r="53" spans="1:8" ht="15">
      <c r="A53">
        <v>52</v>
      </c>
      <c r="B53">
        <v>1494</v>
      </c>
      <c r="C53" t="s">
        <v>196</v>
      </c>
      <c r="D53" t="s">
        <v>197</v>
      </c>
      <c r="E53" t="s">
        <v>92</v>
      </c>
      <c r="F53" t="s">
        <v>34</v>
      </c>
      <c r="G53" s="7" t="s">
        <v>195</v>
      </c>
      <c r="H53">
        <f t="shared" si="0"/>
        <v>25</v>
      </c>
    </row>
    <row r="54" spans="1:8" ht="15">
      <c r="A54">
        <v>53</v>
      </c>
      <c r="B54">
        <v>2674</v>
      </c>
      <c r="C54" t="s">
        <v>139</v>
      </c>
      <c r="D54" t="s">
        <v>198</v>
      </c>
      <c r="E54" t="s">
        <v>199</v>
      </c>
      <c r="F54" t="s">
        <v>34</v>
      </c>
      <c r="G54" s="7" t="s">
        <v>200</v>
      </c>
      <c r="H54">
        <f t="shared" si="0"/>
        <v>25</v>
      </c>
    </row>
    <row r="55" spans="1:8" ht="15">
      <c r="A55">
        <v>54</v>
      </c>
      <c r="B55">
        <v>1373</v>
      </c>
      <c r="C55" t="s">
        <v>201</v>
      </c>
      <c r="D55" t="s">
        <v>202</v>
      </c>
      <c r="E55" t="s">
        <v>42</v>
      </c>
      <c r="F55" t="s">
        <v>34</v>
      </c>
      <c r="G55" s="7" t="s">
        <v>200</v>
      </c>
      <c r="H55">
        <f t="shared" si="0"/>
        <v>25</v>
      </c>
    </row>
    <row r="56" spans="1:8" ht="15">
      <c r="A56">
        <v>55</v>
      </c>
      <c r="B56">
        <v>1501</v>
      </c>
      <c r="C56" t="s">
        <v>203</v>
      </c>
      <c r="D56" t="s">
        <v>204</v>
      </c>
      <c r="E56" t="s">
        <v>92</v>
      </c>
      <c r="F56" t="s">
        <v>34</v>
      </c>
      <c r="G56" s="7" t="s">
        <v>205</v>
      </c>
      <c r="H56">
        <f t="shared" si="0"/>
        <v>25</v>
      </c>
    </row>
    <row r="57" spans="1:8" ht="15">
      <c r="A57">
        <v>56</v>
      </c>
      <c r="B57">
        <v>1482</v>
      </c>
      <c r="C57" t="s">
        <v>206</v>
      </c>
      <c r="D57" t="s">
        <v>207</v>
      </c>
      <c r="E57" t="s">
        <v>92</v>
      </c>
      <c r="F57" t="s">
        <v>34</v>
      </c>
      <c r="G57" s="7" t="s">
        <v>208</v>
      </c>
      <c r="H57">
        <f t="shared" si="0"/>
        <v>25</v>
      </c>
    </row>
    <row r="58" spans="1:8" ht="15">
      <c r="A58">
        <v>57</v>
      </c>
      <c r="B58">
        <v>1359</v>
      </c>
      <c r="C58" t="s">
        <v>209</v>
      </c>
      <c r="D58" t="s">
        <v>210</v>
      </c>
      <c r="E58" t="s">
        <v>42</v>
      </c>
      <c r="F58" t="s">
        <v>34</v>
      </c>
      <c r="G58" s="7" t="s">
        <v>211</v>
      </c>
      <c r="H58">
        <f t="shared" si="0"/>
        <v>26</v>
      </c>
    </row>
    <row r="59" spans="1:8" ht="15">
      <c r="A59">
        <v>58</v>
      </c>
      <c r="B59">
        <v>1330</v>
      </c>
      <c r="C59" t="s">
        <v>212</v>
      </c>
      <c r="D59" t="s">
        <v>213</v>
      </c>
      <c r="E59" t="s">
        <v>42</v>
      </c>
      <c r="F59" t="s">
        <v>34</v>
      </c>
      <c r="G59" s="7" t="s">
        <v>211</v>
      </c>
      <c r="H59">
        <f t="shared" si="0"/>
        <v>26</v>
      </c>
    </row>
    <row r="60" spans="1:8" ht="15">
      <c r="A60">
        <v>59</v>
      </c>
      <c r="B60">
        <v>1597</v>
      </c>
      <c r="C60" t="s">
        <v>214</v>
      </c>
      <c r="D60" t="s">
        <v>215</v>
      </c>
      <c r="E60" t="s">
        <v>82</v>
      </c>
      <c r="F60" t="s">
        <v>34</v>
      </c>
      <c r="G60" s="7" t="s">
        <v>211</v>
      </c>
      <c r="H60">
        <f t="shared" si="0"/>
        <v>26</v>
      </c>
    </row>
    <row r="61" spans="1:8" ht="15">
      <c r="A61">
        <v>60</v>
      </c>
      <c r="B61">
        <v>1701</v>
      </c>
      <c r="C61" t="s">
        <v>31</v>
      </c>
      <c r="D61" t="s">
        <v>216</v>
      </c>
      <c r="E61" t="s">
        <v>38</v>
      </c>
      <c r="F61" t="s">
        <v>27</v>
      </c>
      <c r="G61" s="7" t="s">
        <v>211</v>
      </c>
      <c r="H61">
        <f t="shared" si="0"/>
        <v>26</v>
      </c>
    </row>
    <row r="62" spans="1:8" ht="15">
      <c r="A62">
        <v>61</v>
      </c>
      <c r="B62">
        <v>1213</v>
      </c>
      <c r="C62" t="s">
        <v>217</v>
      </c>
      <c r="D62" t="s">
        <v>218</v>
      </c>
      <c r="E62" t="s">
        <v>65</v>
      </c>
      <c r="F62" t="s">
        <v>219</v>
      </c>
      <c r="G62" s="7" t="s">
        <v>211</v>
      </c>
      <c r="H62">
        <f t="shared" si="0"/>
        <v>26</v>
      </c>
    </row>
    <row r="63" spans="1:8" ht="15">
      <c r="A63">
        <v>62</v>
      </c>
      <c r="B63">
        <v>1028</v>
      </c>
      <c r="C63" t="s">
        <v>220</v>
      </c>
      <c r="D63" t="s">
        <v>221</v>
      </c>
      <c r="E63" t="s">
        <v>74</v>
      </c>
      <c r="F63" t="s">
        <v>34</v>
      </c>
      <c r="G63" s="7" t="s">
        <v>222</v>
      </c>
      <c r="H63">
        <f t="shared" si="0"/>
        <v>26</v>
      </c>
    </row>
    <row r="64" spans="1:8" ht="15">
      <c r="A64">
        <v>63</v>
      </c>
      <c r="B64">
        <v>1040</v>
      </c>
      <c r="C64" t="s">
        <v>168</v>
      </c>
      <c r="D64" t="s">
        <v>223</v>
      </c>
      <c r="E64" t="s">
        <v>74</v>
      </c>
      <c r="F64" t="s">
        <v>34</v>
      </c>
      <c r="G64" s="7" t="s">
        <v>222</v>
      </c>
      <c r="H64">
        <f t="shared" si="0"/>
        <v>26</v>
      </c>
    </row>
    <row r="65" spans="1:8" ht="15">
      <c r="A65">
        <v>64</v>
      </c>
      <c r="B65">
        <v>2002</v>
      </c>
      <c r="C65" t="s">
        <v>224</v>
      </c>
      <c r="D65" t="s">
        <v>225</v>
      </c>
      <c r="E65" t="s">
        <v>226</v>
      </c>
      <c r="F65" t="s">
        <v>34</v>
      </c>
      <c r="G65" s="7" t="s">
        <v>227</v>
      </c>
      <c r="H65">
        <f t="shared" si="0"/>
        <v>26</v>
      </c>
    </row>
    <row r="66" spans="1:8" ht="15">
      <c r="A66">
        <v>65</v>
      </c>
      <c r="B66">
        <v>2817</v>
      </c>
      <c r="C66" t="s">
        <v>180</v>
      </c>
      <c r="D66" t="s">
        <v>228</v>
      </c>
      <c r="E66" t="s">
        <v>229</v>
      </c>
      <c r="F66" t="s">
        <v>34</v>
      </c>
      <c r="G66" s="7" t="s">
        <v>227</v>
      </c>
      <c r="H66">
        <f t="shared" si="0"/>
        <v>26</v>
      </c>
    </row>
    <row r="67" spans="1:8" ht="15">
      <c r="A67">
        <v>66</v>
      </c>
      <c r="B67">
        <v>1484</v>
      </c>
      <c r="C67" t="s">
        <v>201</v>
      </c>
      <c r="D67" t="s">
        <v>230</v>
      </c>
      <c r="E67" t="s">
        <v>92</v>
      </c>
      <c r="F67" t="s">
        <v>34</v>
      </c>
      <c r="G67" s="7" t="s">
        <v>227</v>
      </c>
      <c r="H67">
        <f t="shared" si="0"/>
        <v>26</v>
      </c>
    </row>
    <row r="68" spans="1:8" ht="15">
      <c r="A68">
        <v>67</v>
      </c>
      <c r="B68">
        <v>1838</v>
      </c>
      <c r="C68" t="s">
        <v>231</v>
      </c>
      <c r="D68" t="s">
        <v>232</v>
      </c>
      <c r="E68" t="s">
        <v>105</v>
      </c>
      <c r="F68" t="s">
        <v>34</v>
      </c>
      <c r="G68" s="7" t="s">
        <v>227</v>
      </c>
      <c r="H68">
        <f t="shared" si="0"/>
        <v>26</v>
      </c>
    </row>
    <row r="69" spans="1:8" ht="15">
      <c r="A69">
        <v>68</v>
      </c>
      <c r="B69">
        <v>1892</v>
      </c>
      <c r="C69" t="s">
        <v>233</v>
      </c>
      <c r="D69" t="s">
        <v>234</v>
      </c>
      <c r="E69" t="s">
        <v>235</v>
      </c>
      <c r="F69" t="s">
        <v>34</v>
      </c>
      <c r="G69" s="7" t="s">
        <v>236</v>
      </c>
      <c r="H69">
        <f t="shared" si="0"/>
        <v>26</v>
      </c>
    </row>
    <row r="70" spans="1:8" ht="15">
      <c r="A70">
        <v>69</v>
      </c>
      <c r="B70">
        <v>1636</v>
      </c>
      <c r="C70" t="s">
        <v>145</v>
      </c>
      <c r="D70" t="s">
        <v>237</v>
      </c>
      <c r="E70" t="s">
        <v>238</v>
      </c>
      <c r="F70" t="s">
        <v>48</v>
      </c>
      <c r="G70" s="7" t="s">
        <v>239</v>
      </c>
      <c r="H70">
        <f t="shared" si="0"/>
        <v>26</v>
      </c>
    </row>
    <row r="71" spans="1:8" ht="15">
      <c r="A71">
        <v>70</v>
      </c>
      <c r="B71">
        <v>1086</v>
      </c>
      <c r="C71" t="s">
        <v>240</v>
      </c>
      <c r="D71" t="s">
        <v>241</v>
      </c>
      <c r="E71" t="s">
        <v>78</v>
      </c>
      <c r="F71" t="s">
        <v>34</v>
      </c>
      <c r="G71" s="7" t="s">
        <v>239</v>
      </c>
      <c r="H71">
        <f t="shared" si="0"/>
        <v>26</v>
      </c>
    </row>
    <row r="72" spans="1:8" ht="15">
      <c r="A72">
        <v>71</v>
      </c>
      <c r="B72">
        <v>1703</v>
      </c>
      <c r="C72" t="s">
        <v>242</v>
      </c>
      <c r="D72" t="s">
        <v>243</v>
      </c>
      <c r="E72" t="s">
        <v>38</v>
      </c>
      <c r="F72" t="s">
        <v>43</v>
      </c>
      <c r="G72" s="7" t="s">
        <v>239</v>
      </c>
      <c r="H72">
        <f t="shared" si="0"/>
        <v>26</v>
      </c>
    </row>
    <row r="73" spans="1:8" ht="15">
      <c r="A73">
        <v>72</v>
      </c>
      <c r="B73">
        <v>1205</v>
      </c>
      <c r="C73" t="s">
        <v>244</v>
      </c>
      <c r="D73" t="s">
        <v>245</v>
      </c>
      <c r="E73" t="s">
        <v>65</v>
      </c>
      <c r="F73" t="s">
        <v>43</v>
      </c>
      <c r="G73" s="7" t="s">
        <v>239</v>
      </c>
      <c r="H73">
        <f t="shared" si="0"/>
        <v>26</v>
      </c>
    </row>
    <row r="74" spans="1:8" ht="15">
      <c r="A74">
        <v>73</v>
      </c>
      <c r="B74">
        <v>1420</v>
      </c>
      <c r="C74" t="s">
        <v>193</v>
      </c>
      <c r="D74" t="s">
        <v>246</v>
      </c>
      <c r="E74" t="s">
        <v>61</v>
      </c>
      <c r="F74" t="s">
        <v>34</v>
      </c>
      <c r="G74" s="7" t="s">
        <v>247</v>
      </c>
      <c r="H74">
        <f t="shared" si="0"/>
        <v>26</v>
      </c>
    </row>
    <row r="75" spans="1:8" ht="15">
      <c r="A75">
        <v>74</v>
      </c>
      <c r="B75">
        <v>1009</v>
      </c>
      <c r="C75" t="s">
        <v>248</v>
      </c>
      <c r="D75" t="s">
        <v>249</v>
      </c>
      <c r="E75" t="s">
        <v>74</v>
      </c>
      <c r="F75" t="s">
        <v>34</v>
      </c>
      <c r="G75" s="7" t="s">
        <v>250</v>
      </c>
      <c r="H75">
        <f t="shared" si="0"/>
        <v>26</v>
      </c>
    </row>
    <row r="76" spans="1:8" ht="15">
      <c r="A76">
        <v>75</v>
      </c>
      <c r="B76">
        <v>1344</v>
      </c>
      <c r="C76" t="s">
        <v>251</v>
      </c>
      <c r="D76" t="s">
        <v>252</v>
      </c>
      <c r="E76" t="s">
        <v>42</v>
      </c>
      <c r="F76" t="s">
        <v>34</v>
      </c>
      <c r="G76" s="7" t="s">
        <v>253</v>
      </c>
      <c r="H76">
        <f t="shared" si="0"/>
        <v>26</v>
      </c>
    </row>
    <row r="77" spans="1:8" ht="15">
      <c r="A77">
        <v>76</v>
      </c>
      <c r="B77">
        <v>2114</v>
      </c>
      <c r="C77" t="s">
        <v>142</v>
      </c>
      <c r="D77" t="s">
        <v>254</v>
      </c>
      <c r="E77" t="s">
        <v>255</v>
      </c>
      <c r="F77" t="s">
        <v>43</v>
      </c>
      <c r="G77" s="7" t="s">
        <v>256</v>
      </c>
      <c r="H77">
        <f t="shared" si="0"/>
        <v>26</v>
      </c>
    </row>
    <row r="78" spans="1:8" ht="15">
      <c r="A78">
        <v>77</v>
      </c>
      <c r="B78">
        <v>1832</v>
      </c>
      <c r="C78" t="s">
        <v>257</v>
      </c>
      <c r="D78" t="s">
        <v>258</v>
      </c>
      <c r="E78" t="s">
        <v>105</v>
      </c>
      <c r="F78" t="s">
        <v>66</v>
      </c>
      <c r="G78" s="7" t="s">
        <v>259</v>
      </c>
      <c r="H78">
        <f t="shared" si="0"/>
        <v>26</v>
      </c>
    </row>
    <row r="79" spans="1:8" ht="15">
      <c r="A79">
        <v>78</v>
      </c>
      <c r="B79">
        <v>2818</v>
      </c>
      <c r="C79" t="s">
        <v>260</v>
      </c>
      <c r="D79" t="s">
        <v>261</v>
      </c>
      <c r="E79" t="s">
        <v>229</v>
      </c>
      <c r="F79" t="s">
        <v>43</v>
      </c>
      <c r="G79" s="7" t="s">
        <v>262</v>
      </c>
      <c r="H79">
        <f t="shared" si="0"/>
        <v>26</v>
      </c>
    </row>
    <row r="80" spans="1:8" ht="15">
      <c r="A80">
        <v>79</v>
      </c>
      <c r="B80">
        <v>1144</v>
      </c>
      <c r="C80" t="s">
        <v>263</v>
      </c>
      <c r="D80" t="s">
        <v>264</v>
      </c>
      <c r="E80" t="s">
        <v>172</v>
      </c>
      <c r="F80" t="s">
        <v>27</v>
      </c>
      <c r="G80" s="7" t="s">
        <v>265</v>
      </c>
      <c r="H80">
        <f t="shared" si="0"/>
        <v>26</v>
      </c>
    </row>
    <row r="81" spans="1:8" ht="15">
      <c r="A81">
        <v>80</v>
      </c>
      <c r="B81">
        <v>1647</v>
      </c>
      <c r="C81" t="s">
        <v>266</v>
      </c>
      <c r="D81" t="s">
        <v>267</v>
      </c>
      <c r="E81" t="s">
        <v>238</v>
      </c>
      <c r="F81" t="s">
        <v>48</v>
      </c>
      <c r="G81" s="7" t="s">
        <v>265</v>
      </c>
      <c r="H81">
        <f t="shared" si="0"/>
        <v>26</v>
      </c>
    </row>
    <row r="82" spans="1:8" ht="15">
      <c r="A82">
        <v>81</v>
      </c>
      <c r="B82">
        <v>1462</v>
      </c>
      <c r="C82" t="s">
        <v>268</v>
      </c>
      <c r="D82" t="s">
        <v>269</v>
      </c>
      <c r="E82" t="s">
        <v>92</v>
      </c>
      <c r="F82" t="s">
        <v>43</v>
      </c>
      <c r="G82" s="7" t="s">
        <v>265</v>
      </c>
      <c r="H82">
        <f t="shared" si="0"/>
        <v>26</v>
      </c>
    </row>
    <row r="83" spans="1:8" ht="15">
      <c r="A83">
        <v>82</v>
      </c>
      <c r="B83">
        <v>1711</v>
      </c>
      <c r="C83" t="s">
        <v>266</v>
      </c>
      <c r="D83" t="s">
        <v>270</v>
      </c>
      <c r="E83" t="s">
        <v>38</v>
      </c>
      <c r="F83" t="s">
        <v>34</v>
      </c>
      <c r="G83" s="7" t="s">
        <v>271</v>
      </c>
      <c r="H83">
        <f t="shared" si="0"/>
        <v>26</v>
      </c>
    </row>
    <row r="84" spans="1:8" ht="15">
      <c r="A84">
        <v>83</v>
      </c>
      <c r="B84">
        <v>1068</v>
      </c>
      <c r="C84" t="s">
        <v>272</v>
      </c>
      <c r="D84" t="s">
        <v>273</v>
      </c>
      <c r="E84" t="s">
        <v>78</v>
      </c>
      <c r="F84" t="s">
        <v>48</v>
      </c>
      <c r="G84" s="7" t="s">
        <v>274</v>
      </c>
      <c r="H84">
        <f t="shared" si="0"/>
        <v>26</v>
      </c>
    </row>
    <row r="85" spans="1:8" ht="15">
      <c r="A85">
        <v>84</v>
      </c>
      <c r="B85">
        <v>1850</v>
      </c>
      <c r="C85" t="s">
        <v>275</v>
      </c>
      <c r="D85" t="s">
        <v>276</v>
      </c>
      <c r="E85" t="s">
        <v>105</v>
      </c>
      <c r="F85" t="s">
        <v>165</v>
      </c>
      <c r="G85" s="7" t="s">
        <v>274</v>
      </c>
      <c r="H85">
        <f t="shared" si="0"/>
        <v>26</v>
      </c>
    </row>
    <row r="86" spans="1:8" ht="15">
      <c r="A86">
        <v>85</v>
      </c>
      <c r="B86">
        <v>1788</v>
      </c>
      <c r="C86" t="s">
        <v>145</v>
      </c>
      <c r="D86" t="s">
        <v>277</v>
      </c>
      <c r="E86" t="s">
        <v>56</v>
      </c>
      <c r="F86" t="s">
        <v>34</v>
      </c>
      <c r="G86" s="7" t="s">
        <v>274</v>
      </c>
      <c r="H86">
        <f t="shared" si="0"/>
        <v>26</v>
      </c>
    </row>
    <row r="87" spans="1:8" ht="15">
      <c r="A87">
        <v>86</v>
      </c>
      <c r="B87">
        <v>1021</v>
      </c>
      <c r="C87" t="s">
        <v>278</v>
      </c>
      <c r="D87" t="s">
        <v>279</v>
      </c>
      <c r="E87" t="s">
        <v>74</v>
      </c>
      <c r="F87" t="s">
        <v>34</v>
      </c>
      <c r="G87" s="7" t="s">
        <v>274</v>
      </c>
      <c r="H87">
        <f t="shared" si="0"/>
        <v>26</v>
      </c>
    </row>
    <row r="88" spans="1:8" ht="15">
      <c r="A88">
        <v>87</v>
      </c>
      <c r="B88">
        <v>2341</v>
      </c>
      <c r="C88" t="s">
        <v>280</v>
      </c>
      <c r="D88" t="s">
        <v>281</v>
      </c>
      <c r="E88" t="s">
        <v>282</v>
      </c>
      <c r="F88" t="s">
        <v>34</v>
      </c>
      <c r="G88" s="7" t="s">
        <v>283</v>
      </c>
      <c r="H88">
        <f t="shared" si="0"/>
        <v>26</v>
      </c>
    </row>
    <row r="89" spans="1:8" ht="15">
      <c r="A89">
        <v>88</v>
      </c>
      <c r="B89">
        <v>1864</v>
      </c>
      <c r="C89" t="s">
        <v>193</v>
      </c>
      <c r="D89" t="s">
        <v>252</v>
      </c>
      <c r="E89" t="s">
        <v>105</v>
      </c>
      <c r="F89" t="s">
        <v>66</v>
      </c>
      <c r="G89" s="7" t="s">
        <v>283</v>
      </c>
      <c r="H89">
        <f t="shared" si="0"/>
        <v>26</v>
      </c>
    </row>
    <row r="90" spans="1:8" ht="15">
      <c r="A90">
        <v>89</v>
      </c>
      <c r="B90">
        <v>2346</v>
      </c>
      <c r="C90" t="s">
        <v>139</v>
      </c>
      <c r="D90" t="s">
        <v>284</v>
      </c>
      <c r="E90" t="s">
        <v>282</v>
      </c>
      <c r="F90" t="s">
        <v>34</v>
      </c>
      <c r="G90" s="7" t="s">
        <v>285</v>
      </c>
      <c r="H90">
        <f t="shared" si="0"/>
        <v>26</v>
      </c>
    </row>
    <row r="91" spans="1:8" ht="15">
      <c r="A91">
        <v>90</v>
      </c>
      <c r="B91">
        <v>2850</v>
      </c>
      <c r="C91" t="s">
        <v>286</v>
      </c>
      <c r="D91" t="s">
        <v>287</v>
      </c>
      <c r="E91" t="s">
        <v>47</v>
      </c>
      <c r="F91" t="s">
        <v>43</v>
      </c>
      <c r="G91" s="7" t="s">
        <v>288</v>
      </c>
      <c r="H91">
        <f t="shared" si="0"/>
        <v>26</v>
      </c>
    </row>
    <row r="92" spans="1:8" ht="15">
      <c r="A92">
        <v>91</v>
      </c>
      <c r="B92">
        <v>2736</v>
      </c>
      <c r="C92" t="s">
        <v>289</v>
      </c>
      <c r="D92" t="s">
        <v>290</v>
      </c>
      <c r="E92" t="s">
        <v>124</v>
      </c>
      <c r="F92" t="s">
        <v>34</v>
      </c>
      <c r="G92" s="7" t="s">
        <v>288</v>
      </c>
      <c r="H92">
        <f t="shared" si="0"/>
        <v>26</v>
      </c>
    </row>
    <row r="93" spans="1:8" ht="15">
      <c r="A93">
        <v>92</v>
      </c>
      <c r="B93">
        <v>1393</v>
      </c>
      <c r="C93" t="s">
        <v>291</v>
      </c>
      <c r="D93" t="s">
        <v>292</v>
      </c>
      <c r="E93" t="s">
        <v>61</v>
      </c>
      <c r="F93" t="s">
        <v>48</v>
      </c>
      <c r="G93" s="7" t="s">
        <v>293</v>
      </c>
      <c r="H93">
        <f t="shared" si="0"/>
        <v>26</v>
      </c>
    </row>
    <row r="94" spans="1:8" ht="15">
      <c r="A94">
        <v>93</v>
      </c>
      <c r="B94">
        <v>2744</v>
      </c>
      <c r="C94" t="s">
        <v>294</v>
      </c>
      <c r="D94" t="s">
        <v>295</v>
      </c>
      <c r="E94" t="s">
        <v>124</v>
      </c>
      <c r="F94" t="s">
        <v>48</v>
      </c>
      <c r="G94" s="7" t="s">
        <v>296</v>
      </c>
      <c r="H94">
        <f t="shared" si="0"/>
        <v>26</v>
      </c>
    </row>
    <row r="95" spans="1:8" ht="15">
      <c r="A95">
        <v>94</v>
      </c>
      <c r="B95">
        <v>2786</v>
      </c>
      <c r="C95" t="s">
        <v>297</v>
      </c>
      <c r="D95" t="s">
        <v>298</v>
      </c>
      <c r="E95" t="s">
        <v>85</v>
      </c>
      <c r="F95" t="s">
        <v>43</v>
      </c>
      <c r="G95" s="7" t="s">
        <v>299</v>
      </c>
      <c r="H95">
        <f t="shared" si="0"/>
        <v>27</v>
      </c>
    </row>
    <row r="96" spans="1:8" ht="15">
      <c r="A96">
        <v>95</v>
      </c>
      <c r="B96">
        <v>1789</v>
      </c>
      <c r="C96" t="s">
        <v>59</v>
      </c>
      <c r="D96" t="s">
        <v>300</v>
      </c>
      <c r="E96" t="s">
        <v>56</v>
      </c>
      <c r="F96" t="s">
        <v>34</v>
      </c>
      <c r="G96" s="7" t="s">
        <v>299</v>
      </c>
      <c r="H96">
        <f t="shared" si="0"/>
        <v>27</v>
      </c>
    </row>
    <row r="97" spans="1:8" ht="15">
      <c r="A97">
        <v>96</v>
      </c>
      <c r="B97">
        <v>1210</v>
      </c>
      <c r="C97" t="s">
        <v>248</v>
      </c>
      <c r="D97" t="s">
        <v>301</v>
      </c>
      <c r="E97" t="s">
        <v>65</v>
      </c>
      <c r="F97" t="s">
        <v>34</v>
      </c>
      <c r="G97" s="7" t="s">
        <v>299</v>
      </c>
      <c r="H97">
        <f t="shared" si="0"/>
        <v>27</v>
      </c>
    </row>
    <row r="98" spans="1:8" ht="15">
      <c r="A98">
        <v>97</v>
      </c>
      <c r="B98">
        <v>1745</v>
      </c>
      <c r="C98" t="s">
        <v>302</v>
      </c>
      <c r="D98" t="s">
        <v>303</v>
      </c>
      <c r="E98" t="s">
        <v>38</v>
      </c>
      <c r="F98" t="s">
        <v>34</v>
      </c>
      <c r="G98" s="7" t="s">
        <v>304</v>
      </c>
      <c r="H98">
        <f t="shared" si="0"/>
        <v>27</v>
      </c>
    </row>
    <row r="99" spans="1:8" ht="15">
      <c r="A99">
        <v>98</v>
      </c>
      <c r="B99">
        <v>1396</v>
      </c>
      <c r="C99" t="s">
        <v>305</v>
      </c>
      <c r="D99" t="s">
        <v>306</v>
      </c>
      <c r="E99" t="s">
        <v>61</v>
      </c>
      <c r="F99" t="s">
        <v>43</v>
      </c>
      <c r="G99" s="7" t="s">
        <v>307</v>
      </c>
      <c r="H99">
        <f t="shared" si="0"/>
        <v>27</v>
      </c>
    </row>
    <row r="100" spans="1:8" ht="15">
      <c r="A100">
        <v>99</v>
      </c>
      <c r="B100">
        <v>2882</v>
      </c>
      <c r="C100" t="s">
        <v>308</v>
      </c>
      <c r="D100" t="s">
        <v>309</v>
      </c>
      <c r="E100" t="s">
        <v>47</v>
      </c>
      <c r="F100" t="s">
        <v>66</v>
      </c>
      <c r="G100" s="7" t="s">
        <v>310</v>
      </c>
      <c r="H100">
        <f t="shared" si="0"/>
        <v>27</v>
      </c>
    </row>
    <row r="101" spans="1:8" ht="15">
      <c r="A101">
        <v>100</v>
      </c>
      <c r="B101">
        <v>2244</v>
      </c>
      <c r="C101" t="s">
        <v>311</v>
      </c>
      <c r="D101" t="s">
        <v>312</v>
      </c>
      <c r="E101" t="s">
        <v>313</v>
      </c>
      <c r="F101" t="s">
        <v>48</v>
      </c>
      <c r="G101" s="7" t="s">
        <v>314</v>
      </c>
      <c r="H101">
        <f t="shared" si="0"/>
        <v>27</v>
      </c>
    </row>
    <row r="102" spans="1:8" ht="15">
      <c r="A102">
        <v>101</v>
      </c>
      <c r="B102">
        <v>1791</v>
      </c>
      <c r="C102" t="s">
        <v>315</v>
      </c>
      <c r="D102" t="s">
        <v>316</v>
      </c>
      <c r="E102" t="s">
        <v>56</v>
      </c>
      <c r="F102" t="s">
        <v>165</v>
      </c>
      <c r="G102" s="7" t="s">
        <v>314</v>
      </c>
      <c r="H102">
        <f t="shared" si="0"/>
        <v>27</v>
      </c>
    </row>
    <row r="103" spans="1:8" ht="15">
      <c r="A103">
        <v>102</v>
      </c>
      <c r="B103">
        <v>1798</v>
      </c>
      <c r="C103" t="s">
        <v>317</v>
      </c>
      <c r="D103" t="s">
        <v>318</v>
      </c>
      <c r="E103" t="s">
        <v>56</v>
      </c>
      <c r="F103" t="s">
        <v>43</v>
      </c>
      <c r="G103" s="7" t="s">
        <v>319</v>
      </c>
      <c r="H103">
        <f t="shared" si="0"/>
        <v>27</v>
      </c>
    </row>
    <row r="104" spans="1:8" ht="15">
      <c r="A104">
        <v>103</v>
      </c>
      <c r="B104">
        <v>1643</v>
      </c>
      <c r="C104" t="s">
        <v>320</v>
      </c>
      <c r="D104" t="s">
        <v>321</v>
      </c>
      <c r="E104" t="s">
        <v>238</v>
      </c>
      <c r="F104" t="s">
        <v>48</v>
      </c>
      <c r="G104" s="7" t="s">
        <v>322</v>
      </c>
      <c r="H104">
        <f t="shared" si="0"/>
        <v>27</v>
      </c>
    </row>
    <row r="105" spans="1:8" ht="15">
      <c r="A105">
        <v>104</v>
      </c>
      <c r="B105">
        <v>1229</v>
      </c>
      <c r="C105" t="s">
        <v>317</v>
      </c>
      <c r="D105" t="s">
        <v>323</v>
      </c>
      <c r="E105" t="s">
        <v>65</v>
      </c>
      <c r="F105" t="s">
        <v>165</v>
      </c>
      <c r="G105" s="7" t="s">
        <v>324</v>
      </c>
      <c r="H105">
        <f t="shared" si="0"/>
        <v>27</v>
      </c>
    </row>
    <row r="106" spans="1:8" ht="15">
      <c r="A106">
        <v>105</v>
      </c>
      <c r="B106">
        <v>1331</v>
      </c>
      <c r="C106" t="s">
        <v>83</v>
      </c>
      <c r="D106" t="s">
        <v>325</v>
      </c>
      <c r="E106" t="s">
        <v>42</v>
      </c>
      <c r="F106" t="s">
        <v>165</v>
      </c>
      <c r="G106" s="7" t="s">
        <v>324</v>
      </c>
      <c r="H106">
        <f t="shared" si="0"/>
        <v>27</v>
      </c>
    </row>
    <row r="107" spans="1:8" ht="15">
      <c r="A107">
        <v>106</v>
      </c>
      <c r="B107">
        <v>2745</v>
      </c>
      <c r="C107" t="s">
        <v>326</v>
      </c>
      <c r="D107" t="s">
        <v>327</v>
      </c>
      <c r="E107" t="s">
        <v>124</v>
      </c>
      <c r="F107" t="s">
        <v>219</v>
      </c>
      <c r="G107" s="7" t="s">
        <v>324</v>
      </c>
      <c r="H107">
        <f t="shared" si="0"/>
        <v>27</v>
      </c>
    </row>
    <row r="108" spans="1:8" ht="15">
      <c r="A108">
        <v>107</v>
      </c>
      <c r="B108">
        <v>1483</v>
      </c>
      <c r="C108" t="s">
        <v>248</v>
      </c>
      <c r="D108" t="s">
        <v>328</v>
      </c>
      <c r="E108" t="s">
        <v>92</v>
      </c>
      <c r="F108" t="s">
        <v>43</v>
      </c>
      <c r="G108" s="7" t="s">
        <v>329</v>
      </c>
      <c r="H108">
        <f t="shared" si="0"/>
        <v>27</v>
      </c>
    </row>
    <row r="109" spans="1:8" ht="15">
      <c r="A109">
        <v>108</v>
      </c>
      <c r="B109">
        <v>2623</v>
      </c>
      <c r="C109" t="s">
        <v>330</v>
      </c>
      <c r="D109" t="s">
        <v>331</v>
      </c>
      <c r="E109" t="s">
        <v>332</v>
      </c>
      <c r="F109" t="s">
        <v>27</v>
      </c>
      <c r="G109" s="7" t="s">
        <v>333</v>
      </c>
      <c r="H109">
        <f t="shared" si="0"/>
        <v>27</v>
      </c>
    </row>
    <row r="110" spans="1:8" ht="15">
      <c r="A110">
        <v>109</v>
      </c>
      <c r="B110">
        <v>1841</v>
      </c>
      <c r="C110" t="s">
        <v>122</v>
      </c>
      <c r="D110" t="s">
        <v>334</v>
      </c>
      <c r="E110" t="s">
        <v>105</v>
      </c>
      <c r="F110" t="s">
        <v>43</v>
      </c>
      <c r="G110" s="7" t="s">
        <v>335</v>
      </c>
      <c r="H110">
        <f t="shared" si="0"/>
        <v>27</v>
      </c>
    </row>
    <row r="111" spans="1:8" ht="15">
      <c r="A111">
        <v>110</v>
      </c>
      <c r="B111">
        <v>1744</v>
      </c>
      <c r="C111" t="s">
        <v>155</v>
      </c>
      <c r="D111" t="s">
        <v>336</v>
      </c>
      <c r="E111" t="s">
        <v>38</v>
      </c>
      <c r="F111" t="s">
        <v>34</v>
      </c>
      <c r="G111" s="7" t="s">
        <v>337</v>
      </c>
      <c r="H111">
        <f t="shared" si="0"/>
        <v>27</v>
      </c>
    </row>
    <row r="112" spans="1:8" ht="15">
      <c r="A112">
        <v>111</v>
      </c>
      <c r="B112">
        <v>1411</v>
      </c>
      <c r="C112" t="s">
        <v>142</v>
      </c>
      <c r="D112" t="s">
        <v>158</v>
      </c>
      <c r="E112" t="s">
        <v>61</v>
      </c>
      <c r="F112" t="s">
        <v>66</v>
      </c>
      <c r="G112" s="7" t="s">
        <v>337</v>
      </c>
      <c r="H112">
        <f t="shared" si="0"/>
        <v>27</v>
      </c>
    </row>
    <row r="113" spans="1:8" ht="15">
      <c r="A113">
        <v>112</v>
      </c>
      <c r="B113">
        <v>1795</v>
      </c>
      <c r="C113" t="s">
        <v>338</v>
      </c>
      <c r="D113" t="s">
        <v>339</v>
      </c>
      <c r="E113" t="s">
        <v>56</v>
      </c>
      <c r="F113" t="s">
        <v>34</v>
      </c>
      <c r="G113" s="7" t="s">
        <v>340</v>
      </c>
      <c r="H113">
        <f t="shared" si="0"/>
        <v>27</v>
      </c>
    </row>
    <row r="114" spans="1:8" ht="15">
      <c r="A114">
        <v>113</v>
      </c>
      <c r="B114">
        <v>1551</v>
      </c>
      <c r="C114" t="s">
        <v>341</v>
      </c>
      <c r="D114" t="s">
        <v>342</v>
      </c>
      <c r="E114" t="s">
        <v>33</v>
      </c>
      <c r="F114" t="s">
        <v>43</v>
      </c>
      <c r="G114" s="7" t="s">
        <v>340</v>
      </c>
      <c r="H114">
        <f t="shared" si="0"/>
        <v>27</v>
      </c>
    </row>
    <row r="115" spans="1:8" ht="15">
      <c r="A115">
        <v>114</v>
      </c>
      <c r="B115">
        <v>1571</v>
      </c>
      <c r="C115" t="s">
        <v>201</v>
      </c>
      <c r="D115" t="s">
        <v>343</v>
      </c>
      <c r="E115" t="s">
        <v>82</v>
      </c>
      <c r="F115" t="s">
        <v>34</v>
      </c>
      <c r="G115" s="7" t="s">
        <v>344</v>
      </c>
      <c r="H115">
        <f t="shared" si="0"/>
        <v>27</v>
      </c>
    </row>
    <row r="116" spans="1:8" ht="15">
      <c r="A116">
        <v>115</v>
      </c>
      <c r="B116">
        <v>1219</v>
      </c>
      <c r="C116" t="s">
        <v>302</v>
      </c>
      <c r="D116" t="s">
        <v>345</v>
      </c>
      <c r="E116" t="s">
        <v>65</v>
      </c>
      <c r="F116" t="s">
        <v>43</v>
      </c>
      <c r="G116" s="7" t="s">
        <v>346</v>
      </c>
      <c r="H116">
        <f t="shared" si="0"/>
        <v>27</v>
      </c>
    </row>
    <row r="117" spans="1:8" ht="15">
      <c r="A117">
        <v>116</v>
      </c>
      <c r="B117">
        <v>1291</v>
      </c>
      <c r="C117" t="s">
        <v>248</v>
      </c>
      <c r="D117" t="s">
        <v>347</v>
      </c>
      <c r="E117" t="s">
        <v>52</v>
      </c>
      <c r="F117" t="s">
        <v>43</v>
      </c>
      <c r="G117" s="7" t="s">
        <v>346</v>
      </c>
      <c r="H117">
        <f t="shared" si="0"/>
        <v>27</v>
      </c>
    </row>
    <row r="118" spans="1:8" ht="15">
      <c r="A118">
        <v>117</v>
      </c>
      <c r="B118">
        <v>1794</v>
      </c>
      <c r="C118" t="s">
        <v>177</v>
      </c>
      <c r="D118" t="s">
        <v>348</v>
      </c>
      <c r="E118" t="s">
        <v>56</v>
      </c>
      <c r="F118" t="s">
        <v>349</v>
      </c>
      <c r="G118" s="7" t="s">
        <v>346</v>
      </c>
      <c r="H118">
        <f t="shared" si="0"/>
        <v>27</v>
      </c>
    </row>
    <row r="119" spans="1:8" ht="15">
      <c r="A119">
        <v>118</v>
      </c>
      <c r="B119">
        <v>1318</v>
      </c>
      <c r="C119" t="s">
        <v>266</v>
      </c>
      <c r="D119" t="s">
        <v>350</v>
      </c>
      <c r="E119" t="s">
        <v>42</v>
      </c>
      <c r="F119" t="s">
        <v>43</v>
      </c>
      <c r="G119" s="7" t="s">
        <v>351</v>
      </c>
      <c r="H119">
        <f t="shared" si="0"/>
        <v>27</v>
      </c>
    </row>
    <row r="120" spans="1:8" ht="15">
      <c r="A120">
        <v>119</v>
      </c>
      <c r="B120">
        <v>2857</v>
      </c>
      <c r="C120" t="s">
        <v>352</v>
      </c>
      <c r="D120" t="s">
        <v>353</v>
      </c>
      <c r="E120" t="s">
        <v>47</v>
      </c>
      <c r="F120" t="s">
        <v>43</v>
      </c>
      <c r="G120" s="7" t="s">
        <v>351</v>
      </c>
      <c r="H120">
        <f t="shared" si="0"/>
        <v>27</v>
      </c>
    </row>
    <row r="121" spans="1:8" ht="15">
      <c r="A121">
        <v>120</v>
      </c>
      <c r="B121">
        <v>1581</v>
      </c>
      <c r="C121" t="s">
        <v>354</v>
      </c>
      <c r="D121" t="s">
        <v>355</v>
      </c>
      <c r="E121" t="s">
        <v>82</v>
      </c>
      <c r="F121" t="s">
        <v>165</v>
      </c>
      <c r="G121" s="7" t="s">
        <v>351</v>
      </c>
      <c r="H121">
        <f t="shared" si="0"/>
        <v>27</v>
      </c>
    </row>
    <row r="122" spans="1:8" ht="15">
      <c r="A122">
        <v>121</v>
      </c>
      <c r="B122">
        <v>2350</v>
      </c>
      <c r="C122" t="s">
        <v>356</v>
      </c>
      <c r="D122" t="s">
        <v>357</v>
      </c>
      <c r="E122" t="s">
        <v>282</v>
      </c>
      <c r="F122" t="s">
        <v>34</v>
      </c>
      <c r="G122" s="7" t="s">
        <v>358</v>
      </c>
      <c r="H122">
        <f t="shared" si="0"/>
        <v>27</v>
      </c>
    </row>
    <row r="123" spans="1:8" ht="15">
      <c r="A123">
        <v>122</v>
      </c>
      <c r="B123">
        <v>1230</v>
      </c>
      <c r="C123" t="s">
        <v>359</v>
      </c>
      <c r="D123" t="s">
        <v>360</v>
      </c>
      <c r="E123" t="s">
        <v>65</v>
      </c>
      <c r="F123" t="s">
        <v>165</v>
      </c>
      <c r="G123" s="7" t="s">
        <v>358</v>
      </c>
      <c r="H123">
        <f t="shared" si="0"/>
        <v>27</v>
      </c>
    </row>
    <row r="124" spans="1:8" ht="15">
      <c r="A124">
        <v>123</v>
      </c>
      <c r="B124">
        <v>1722</v>
      </c>
      <c r="C124" t="s">
        <v>94</v>
      </c>
      <c r="D124" t="s">
        <v>361</v>
      </c>
      <c r="E124" t="s">
        <v>38</v>
      </c>
      <c r="F124" t="s">
        <v>66</v>
      </c>
      <c r="G124" s="7" t="s">
        <v>362</v>
      </c>
      <c r="H124">
        <f t="shared" si="0"/>
        <v>27</v>
      </c>
    </row>
    <row r="125" spans="1:8" ht="15">
      <c r="A125">
        <v>124</v>
      </c>
      <c r="B125">
        <v>2313</v>
      </c>
      <c r="C125" t="s">
        <v>363</v>
      </c>
      <c r="D125" t="s">
        <v>364</v>
      </c>
      <c r="E125" t="s">
        <v>132</v>
      </c>
      <c r="F125" t="s">
        <v>48</v>
      </c>
      <c r="G125" s="7" t="s">
        <v>365</v>
      </c>
      <c r="H125">
        <f t="shared" si="0"/>
        <v>27</v>
      </c>
    </row>
    <row r="126" spans="1:8" ht="15">
      <c r="A126">
        <v>125</v>
      </c>
      <c r="B126">
        <v>1353</v>
      </c>
      <c r="C126" t="s">
        <v>366</v>
      </c>
      <c r="D126" t="s">
        <v>367</v>
      </c>
      <c r="E126" t="s">
        <v>42</v>
      </c>
      <c r="F126" t="s">
        <v>43</v>
      </c>
      <c r="G126" s="7" t="s">
        <v>368</v>
      </c>
      <c r="H126">
        <f t="shared" si="0"/>
        <v>27</v>
      </c>
    </row>
    <row r="127" spans="1:8" ht="15">
      <c r="A127">
        <v>126</v>
      </c>
      <c r="B127">
        <v>1226</v>
      </c>
      <c r="C127" t="s">
        <v>260</v>
      </c>
      <c r="D127" t="s">
        <v>64</v>
      </c>
      <c r="E127" t="s">
        <v>65</v>
      </c>
      <c r="F127" t="s">
        <v>369</v>
      </c>
      <c r="G127" s="7" t="s">
        <v>370</v>
      </c>
      <c r="H127">
        <f t="shared" si="0"/>
        <v>27</v>
      </c>
    </row>
    <row r="128" spans="1:8" ht="15">
      <c r="A128">
        <v>127</v>
      </c>
      <c r="B128">
        <v>2820</v>
      </c>
      <c r="C128" t="s">
        <v>371</v>
      </c>
      <c r="D128" t="s">
        <v>372</v>
      </c>
      <c r="E128" t="s">
        <v>229</v>
      </c>
      <c r="F128" t="s">
        <v>43</v>
      </c>
      <c r="G128" s="7" t="s">
        <v>370</v>
      </c>
      <c r="H128">
        <f t="shared" si="0"/>
        <v>27</v>
      </c>
    </row>
    <row r="129" spans="1:8" ht="15">
      <c r="A129">
        <v>128</v>
      </c>
      <c r="B129">
        <v>1299</v>
      </c>
      <c r="C129" t="s">
        <v>373</v>
      </c>
      <c r="D129" t="s">
        <v>277</v>
      </c>
      <c r="E129" t="s">
        <v>52</v>
      </c>
      <c r="F129" t="s">
        <v>374</v>
      </c>
      <c r="G129" s="7" t="s">
        <v>375</v>
      </c>
      <c r="H129">
        <f t="shared" si="0"/>
        <v>27</v>
      </c>
    </row>
    <row r="130" spans="1:8" ht="15">
      <c r="A130">
        <v>129</v>
      </c>
      <c r="B130">
        <v>1642</v>
      </c>
      <c r="C130" t="s">
        <v>376</v>
      </c>
      <c r="D130" t="s">
        <v>377</v>
      </c>
      <c r="E130" t="s">
        <v>238</v>
      </c>
      <c r="F130" t="s">
        <v>165</v>
      </c>
      <c r="G130" s="7" t="s">
        <v>375</v>
      </c>
      <c r="H130">
        <f t="shared" si="0"/>
        <v>27</v>
      </c>
    </row>
    <row r="131" spans="1:8" ht="15">
      <c r="A131">
        <v>130</v>
      </c>
      <c r="B131">
        <v>2584</v>
      </c>
      <c r="C131" t="s">
        <v>302</v>
      </c>
      <c r="D131" t="s">
        <v>378</v>
      </c>
      <c r="E131" t="s">
        <v>379</v>
      </c>
      <c r="F131" t="s">
        <v>34</v>
      </c>
      <c r="G131" s="7" t="s">
        <v>375</v>
      </c>
      <c r="H131">
        <f t="shared" si="0"/>
        <v>27</v>
      </c>
    </row>
    <row r="132" spans="1:8" ht="15">
      <c r="A132">
        <v>131</v>
      </c>
      <c r="B132">
        <v>1203</v>
      </c>
      <c r="C132" t="s">
        <v>380</v>
      </c>
      <c r="D132" t="s">
        <v>381</v>
      </c>
      <c r="E132" t="s">
        <v>65</v>
      </c>
      <c r="F132" t="s">
        <v>165</v>
      </c>
      <c r="G132" s="7" t="s">
        <v>382</v>
      </c>
      <c r="H132">
        <f t="shared" si="0"/>
        <v>27</v>
      </c>
    </row>
    <row r="133" spans="1:8" ht="15">
      <c r="A133">
        <v>132</v>
      </c>
      <c r="B133">
        <v>1005</v>
      </c>
      <c r="C133" t="s">
        <v>80</v>
      </c>
      <c r="D133" t="s">
        <v>343</v>
      </c>
      <c r="E133" t="s">
        <v>74</v>
      </c>
      <c r="F133" t="s">
        <v>34</v>
      </c>
      <c r="G133" s="7" t="s">
        <v>383</v>
      </c>
      <c r="H133">
        <f t="shared" si="0"/>
        <v>27</v>
      </c>
    </row>
    <row r="134" spans="1:8" ht="15">
      <c r="A134">
        <v>133</v>
      </c>
      <c r="B134">
        <v>2667</v>
      </c>
      <c r="C134" t="s">
        <v>160</v>
      </c>
      <c r="D134" t="s">
        <v>384</v>
      </c>
      <c r="E134" t="s">
        <v>199</v>
      </c>
      <c r="F134" t="s">
        <v>48</v>
      </c>
      <c r="G134" s="7" t="s">
        <v>385</v>
      </c>
      <c r="H134">
        <f t="shared" si="0"/>
        <v>27</v>
      </c>
    </row>
    <row r="135" spans="1:8" ht="15">
      <c r="A135">
        <v>134</v>
      </c>
      <c r="B135">
        <v>1293</v>
      </c>
      <c r="C135" t="s">
        <v>386</v>
      </c>
      <c r="D135" t="s">
        <v>387</v>
      </c>
      <c r="E135" t="s">
        <v>52</v>
      </c>
      <c r="F135" t="s">
        <v>48</v>
      </c>
      <c r="G135" s="7" t="s">
        <v>388</v>
      </c>
      <c r="H135">
        <f t="shared" si="0"/>
        <v>28</v>
      </c>
    </row>
    <row r="136" spans="1:8" ht="15">
      <c r="A136">
        <v>135</v>
      </c>
      <c r="B136">
        <v>2866</v>
      </c>
      <c r="C136" t="s">
        <v>389</v>
      </c>
      <c r="D136" t="s">
        <v>390</v>
      </c>
      <c r="E136" t="s">
        <v>47</v>
      </c>
      <c r="F136" t="s">
        <v>27</v>
      </c>
      <c r="G136" s="7" t="s">
        <v>391</v>
      </c>
      <c r="H136">
        <f t="shared" si="0"/>
        <v>28</v>
      </c>
    </row>
    <row r="137" spans="1:8" ht="15">
      <c r="A137">
        <v>136</v>
      </c>
      <c r="B137">
        <v>1458</v>
      </c>
      <c r="C137" t="s">
        <v>392</v>
      </c>
      <c r="D137" t="s">
        <v>393</v>
      </c>
      <c r="E137" t="s">
        <v>92</v>
      </c>
      <c r="F137" t="s">
        <v>57</v>
      </c>
      <c r="G137" s="7" t="s">
        <v>391</v>
      </c>
      <c r="H137">
        <f t="shared" si="0"/>
        <v>28</v>
      </c>
    </row>
    <row r="138" spans="1:8" ht="15">
      <c r="A138">
        <v>137</v>
      </c>
      <c r="B138">
        <v>2381</v>
      </c>
      <c r="C138" t="s">
        <v>394</v>
      </c>
      <c r="D138" t="s">
        <v>395</v>
      </c>
      <c r="E138" t="s">
        <v>70</v>
      </c>
      <c r="F138" t="s">
        <v>34</v>
      </c>
      <c r="G138" s="7" t="s">
        <v>391</v>
      </c>
      <c r="H138">
        <f t="shared" si="0"/>
        <v>28</v>
      </c>
    </row>
    <row r="139" spans="1:8" ht="15">
      <c r="A139">
        <v>138</v>
      </c>
      <c r="B139">
        <v>1454</v>
      </c>
      <c r="C139" t="s">
        <v>68</v>
      </c>
      <c r="D139" t="s">
        <v>396</v>
      </c>
      <c r="E139" t="s">
        <v>92</v>
      </c>
      <c r="F139" t="s">
        <v>43</v>
      </c>
      <c r="G139" s="7" t="s">
        <v>391</v>
      </c>
      <c r="H139">
        <f t="shared" si="0"/>
        <v>28</v>
      </c>
    </row>
    <row r="140" spans="1:8" ht="15">
      <c r="A140">
        <v>139</v>
      </c>
      <c r="B140">
        <v>2574</v>
      </c>
      <c r="C140" t="s">
        <v>389</v>
      </c>
      <c r="D140" t="s">
        <v>397</v>
      </c>
      <c r="E140" t="s">
        <v>398</v>
      </c>
      <c r="F140" t="s">
        <v>48</v>
      </c>
      <c r="G140" s="7" t="s">
        <v>399</v>
      </c>
      <c r="H140">
        <f t="shared" si="0"/>
        <v>28</v>
      </c>
    </row>
    <row r="141" spans="1:8" ht="15">
      <c r="A141">
        <v>140</v>
      </c>
      <c r="B141">
        <v>2740</v>
      </c>
      <c r="C141" t="s">
        <v>63</v>
      </c>
      <c r="D141" t="s">
        <v>400</v>
      </c>
      <c r="E141" t="s">
        <v>124</v>
      </c>
      <c r="F141" t="s">
        <v>165</v>
      </c>
      <c r="G141" s="7" t="s">
        <v>401</v>
      </c>
      <c r="H141">
        <f t="shared" si="0"/>
        <v>28</v>
      </c>
    </row>
    <row r="142" spans="1:8" ht="15">
      <c r="A142">
        <v>141</v>
      </c>
      <c r="B142">
        <v>1644</v>
      </c>
      <c r="C142" t="s">
        <v>139</v>
      </c>
      <c r="D142" t="s">
        <v>402</v>
      </c>
      <c r="E142" t="s">
        <v>238</v>
      </c>
      <c r="F142" t="s">
        <v>66</v>
      </c>
      <c r="G142" s="7" t="s">
        <v>403</v>
      </c>
      <c r="H142">
        <f t="shared" si="0"/>
        <v>28</v>
      </c>
    </row>
    <row r="143" spans="1:8" ht="15">
      <c r="A143">
        <v>142</v>
      </c>
      <c r="B143">
        <v>1859</v>
      </c>
      <c r="C143" t="s">
        <v>404</v>
      </c>
      <c r="D143" t="s">
        <v>123</v>
      </c>
      <c r="E143" t="s">
        <v>105</v>
      </c>
      <c r="F143" t="s">
        <v>48</v>
      </c>
      <c r="G143" s="7" t="s">
        <v>405</v>
      </c>
      <c r="H143">
        <f t="shared" si="0"/>
        <v>28</v>
      </c>
    </row>
    <row r="144" spans="1:8" ht="15">
      <c r="A144">
        <v>143</v>
      </c>
      <c r="B144">
        <v>1524</v>
      </c>
      <c r="C144" t="s">
        <v>231</v>
      </c>
      <c r="D144" t="s">
        <v>406</v>
      </c>
      <c r="E144" t="s">
        <v>33</v>
      </c>
      <c r="F144" t="s">
        <v>34</v>
      </c>
      <c r="G144" s="7" t="s">
        <v>407</v>
      </c>
      <c r="H144">
        <f t="shared" si="0"/>
        <v>28</v>
      </c>
    </row>
    <row r="145" spans="1:8" ht="15">
      <c r="A145">
        <v>144</v>
      </c>
      <c r="B145">
        <v>1281</v>
      </c>
      <c r="C145" t="s">
        <v>408</v>
      </c>
      <c r="D145" t="s">
        <v>409</v>
      </c>
      <c r="E145" t="s">
        <v>52</v>
      </c>
      <c r="F145" t="s">
        <v>27</v>
      </c>
      <c r="G145" s="7" t="s">
        <v>410</v>
      </c>
      <c r="H145">
        <f t="shared" si="0"/>
        <v>28</v>
      </c>
    </row>
    <row r="146" spans="1:8" ht="15">
      <c r="A146">
        <v>145</v>
      </c>
      <c r="B146">
        <v>1345</v>
      </c>
      <c r="C146" t="s">
        <v>201</v>
      </c>
      <c r="D146" t="s">
        <v>411</v>
      </c>
      <c r="E146" t="s">
        <v>42</v>
      </c>
      <c r="F146" t="s">
        <v>43</v>
      </c>
      <c r="G146" s="7" t="s">
        <v>410</v>
      </c>
      <c r="H146">
        <f t="shared" si="0"/>
        <v>28</v>
      </c>
    </row>
    <row r="147" spans="1:8" ht="15">
      <c r="A147">
        <v>146</v>
      </c>
      <c r="B147">
        <v>1568</v>
      </c>
      <c r="C147" t="s">
        <v>317</v>
      </c>
      <c r="D147" t="s">
        <v>412</v>
      </c>
      <c r="E147" t="s">
        <v>33</v>
      </c>
      <c r="F147" t="s">
        <v>165</v>
      </c>
      <c r="G147" s="7" t="s">
        <v>413</v>
      </c>
      <c r="H147">
        <f t="shared" si="0"/>
        <v>28</v>
      </c>
    </row>
    <row r="148" spans="1:8" ht="15">
      <c r="A148">
        <v>147</v>
      </c>
      <c r="B148">
        <v>1366</v>
      </c>
      <c r="C148" t="s">
        <v>414</v>
      </c>
      <c r="D148" t="s">
        <v>415</v>
      </c>
      <c r="E148" t="s">
        <v>42</v>
      </c>
      <c r="F148" t="s">
        <v>43</v>
      </c>
      <c r="G148" s="7" t="s">
        <v>416</v>
      </c>
      <c r="H148">
        <f t="shared" si="0"/>
        <v>28</v>
      </c>
    </row>
    <row r="149" spans="1:8" ht="15">
      <c r="A149">
        <v>148</v>
      </c>
      <c r="B149">
        <v>1294</v>
      </c>
      <c r="C149" t="s">
        <v>417</v>
      </c>
      <c r="D149" t="s">
        <v>418</v>
      </c>
      <c r="E149" t="s">
        <v>52</v>
      </c>
      <c r="F149" t="s">
        <v>165</v>
      </c>
      <c r="G149" s="7" t="s">
        <v>419</v>
      </c>
      <c r="H149">
        <f t="shared" si="0"/>
        <v>28</v>
      </c>
    </row>
    <row r="150" spans="1:8" ht="15">
      <c r="A150">
        <v>149</v>
      </c>
      <c r="B150">
        <v>1893</v>
      </c>
      <c r="C150" t="s">
        <v>420</v>
      </c>
      <c r="D150" t="s">
        <v>421</v>
      </c>
      <c r="E150" t="s">
        <v>235</v>
      </c>
      <c r="F150" t="s">
        <v>34</v>
      </c>
      <c r="G150" s="7" t="s">
        <v>422</v>
      </c>
      <c r="H150">
        <f t="shared" si="0"/>
        <v>28</v>
      </c>
    </row>
    <row r="151" spans="1:8" ht="15">
      <c r="A151">
        <v>150</v>
      </c>
      <c r="B151">
        <v>1886</v>
      </c>
      <c r="C151" t="s">
        <v>423</v>
      </c>
      <c r="D151" t="s">
        <v>424</v>
      </c>
      <c r="E151" t="s">
        <v>235</v>
      </c>
      <c r="F151" t="s">
        <v>66</v>
      </c>
      <c r="G151" s="7" t="s">
        <v>422</v>
      </c>
      <c r="H151">
        <f t="shared" si="0"/>
        <v>28</v>
      </c>
    </row>
    <row r="152" spans="1:8" ht="15">
      <c r="A152">
        <v>151</v>
      </c>
      <c r="B152">
        <v>1142</v>
      </c>
      <c r="C152" t="s">
        <v>183</v>
      </c>
      <c r="D152" t="s">
        <v>425</v>
      </c>
      <c r="E152" t="s">
        <v>172</v>
      </c>
      <c r="F152" t="s">
        <v>66</v>
      </c>
      <c r="G152" s="7" t="s">
        <v>422</v>
      </c>
      <c r="H152">
        <f t="shared" si="0"/>
        <v>28</v>
      </c>
    </row>
    <row r="153" spans="1:8" ht="15">
      <c r="A153">
        <v>152</v>
      </c>
      <c r="B153">
        <v>2434</v>
      </c>
      <c r="C153" t="s">
        <v>426</v>
      </c>
      <c r="D153" t="s">
        <v>427</v>
      </c>
      <c r="E153" t="s">
        <v>428</v>
      </c>
      <c r="F153" t="s">
        <v>349</v>
      </c>
      <c r="G153" s="7" t="s">
        <v>429</v>
      </c>
      <c r="H153">
        <f t="shared" si="0"/>
        <v>28</v>
      </c>
    </row>
    <row r="154" spans="1:8" ht="15">
      <c r="A154">
        <v>153</v>
      </c>
      <c r="B154">
        <v>1599</v>
      </c>
      <c r="C154" t="s">
        <v>155</v>
      </c>
      <c r="D154" t="s">
        <v>430</v>
      </c>
      <c r="E154" t="s">
        <v>82</v>
      </c>
      <c r="F154" t="s">
        <v>34</v>
      </c>
      <c r="G154" s="7" t="s">
        <v>429</v>
      </c>
      <c r="H154">
        <f t="shared" si="0"/>
        <v>28</v>
      </c>
    </row>
    <row r="155" spans="1:8" ht="15">
      <c r="A155">
        <v>154</v>
      </c>
      <c r="B155">
        <v>1289</v>
      </c>
      <c r="C155" t="s">
        <v>341</v>
      </c>
      <c r="D155" t="s">
        <v>431</v>
      </c>
      <c r="E155" t="s">
        <v>52</v>
      </c>
      <c r="F155" t="s">
        <v>43</v>
      </c>
      <c r="G155" s="7" t="s">
        <v>429</v>
      </c>
      <c r="H155">
        <f t="shared" si="0"/>
        <v>28</v>
      </c>
    </row>
    <row r="156" spans="1:8" ht="15">
      <c r="A156">
        <v>155</v>
      </c>
      <c r="B156">
        <v>1590</v>
      </c>
      <c r="C156" t="s">
        <v>177</v>
      </c>
      <c r="D156" t="s">
        <v>432</v>
      </c>
      <c r="E156" t="s">
        <v>82</v>
      </c>
      <c r="F156" t="s">
        <v>48</v>
      </c>
      <c r="G156" s="7" t="s">
        <v>433</v>
      </c>
      <c r="H156">
        <f t="shared" si="0"/>
        <v>28</v>
      </c>
    </row>
    <row r="157" spans="1:8" ht="15">
      <c r="A157">
        <v>156</v>
      </c>
      <c r="B157">
        <v>2826</v>
      </c>
      <c r="C157" t="s">
        <v>434</v>
      </c>
      <c r="D157" t="s">
        <v>435</v>
      </c>
      <c r="E157" t="s">
        <v>229</v>
      </c>
      <c r="F157" t="s">
        <v>48</v>
      </c>
      <c r="G157" s="7" t="s">
        <v>436</v>
      </c>
      <c r="H157">
        <f t="shared" si="0"/>
        <v>28</v>
      </c>
    </row>
    <row r="158" spans="1:8" ht="15">
      <c r="A158">
        <v>157</v>
      </c>
      <c r="B158">
        <v>2908</v>
      </c>
      <c r="C158" t="s">
        <v>426</v>
      </c>
      <c r="D158" t="s">
        <v>437</v>
      </c>
      <c r="E158">
        <v>262</v>
      </c>
      <c r="F158" t="s">
        <v>165</v>
      </c>
      <c r="G158" s="7" t="s">
        <v>438</v>
      </c>
      <c r="H158">
        <f t="shared" si="0"/>
        <v>28</v>
      </c>
    </row>
    <row r="159" spans="1:8" ht="15">
      <c r="A159">
        <v>158</v>
      </c>
      <c r="B159">
        <v>1317</v>
      </c>
      <c r="C159" t="s">
        <v>439</v>
      </c>
      <c r="D159" t="s">
        <v>440</v>
      </c>
      <c r="E159" t="s">
        <v>42</v>
      </c>
      <c r="F159" t="s">
        <v>34</v>
      </c>
      <c r="G159" s="7" t="s">
        <v>441</v>
      </c>
      <c r="H159">
        <f t="shared" si="0"/>
        <v>28</v>
      </c>
    </row>
    <row r="160" spans="1:8" ht="15">
      <c r="A160">
        <v>159</v>
      </c>
      <c r="B160">
        <v>2285</v>
      </c>
      <c r="C160" t="s">
        <v>107</v>
      </c>
      <c r="D160" t="s">
        <v>402</v>
      </c>
      <c r="E160" t="s">
        <v>442</v>
      </c>
      <c r="F160" t="s">
        <v>34</v>
      </c>
      <c r="G160" s="7" t="s">
        <v>441</v>
      </c>
      <c r="H160">
        <f t="shared" si="0"/>
        <v>28</v>
      </c>
    </row>
    <row r="161" spans="1:8" ht="15">
      <c r="A161">
        <v>160</v>
      </c>
      <c r="B161">
        <v>2811</v>
      </c>
      <c r="C161" t="s">
        <v>341</v>
      </c>
      <c r="D161" t="s">
        <v>443</v>
      </c>
      <c r="E161" t="s">
        <v>229</v>
      </c>
      <c r="F161" t="s">
        <v>43</v>
      </c>
      <c r="G161" s="7" t="s">
        <v>441</v>
      </c>
      <c r="H161">
        <f t="shared" si="0"/>
        <v>28</v>
      </c>
    </row>
    <row r="162" spans="1:8" ht="15">
      <c r="A162">
        <v>161</v>
      </c>
      <c r="B162">
        <v>1450</v>
      </c>
      <c r="C162" t="s">
        <v>180</v>
      </c>
      <c r="D162" t="s">
        <v>444</v>
      </c>
      <c r="E162" t="s">
        <v>92</v>
      </c>
      <c r="F162" t="s">
        <v>165</v>
      </c>
      <c r="G162" s="7" t="s">
        <v>445</v>
      </c>
      <c r="H162">
        <f t="shared" si="0"/>
        <v>28</v>
      </c>
    </row>
    <row r="163" spans="1:8" ht="15">
      <c r="A163">
        <v>162</v>
      </c>
      <c r="B163">
        <v>1311</v>
      </c>
      <c r="C163" t="s">
        <v>446</v>
      </c>
      <c r="D163" t="s">
        <v>447</v>
      </c>
      <c r="E163" t="s">
        <v>42</v>
      </c>
      <c r="F163" t="s">
        <v>34</v>
      </c>
      <c r="G163" s="7" t="s">
        <v>448</v>
      </c>
      <c r="H163">
        <f t="shared" si="0"/>
        <v>28</v>
      </c>
    </row>
    <row r="164" spans="1:8" ht="15">
      <c r="A164">
        <v>163</v>
      </c>
      <c r="B164">
        <v>2019</v>
      </c>
      <c r="C164" t="s">
        <v>139</v>
      </c>
      <c r="D164" t="s">
        <v>449</v>
      </c>
      <c r="E164" t="s">
        <v>226</v>
      </c>
      <c r="F164" t="s">
        <v>34</v>
      </c>
      <c r="G164" s="7" t="s">
        <v>450</v>
      </c>
      <c r="H164">
        <f t="shared" si="0"/>
        <v>29</v>
      </c>
    </row>
    <row r="165" spans="1:8" ht="15">
      <c r="A165">
        <v>164</v>
      </c>
      <c r="B165">
        <v>1495</v>
      </c>
      <c r="C165" t="s">
        <v>451</v>
      </c>
      <c r="D165" t="s">
        <v>452</v>
      </c>
      <c r="E165" t="s">
        <v>92</v>
      </c>
      <c r="F165" t="s">
        <v>34</v>
      </c>
      <c r="G165" s="7" t="s">
        <v>453</v>
      </c>
      <c r="H165">
        <f t="shared" si="0"/>
        <v>29</v>
      </c>
    </row>
    <row r="166" spans="1:8" ht="15">
      <c r="A166">
        <v>165</v>
      </c>
      <c r="B166">
        <v>1288</v>
      </c>
      <c r="C166" t="s">
        <v>454</v>
      </c>
      <c r="D166" t="s">
        <v>455</v>
      </c>
      <c r="E166" t="s">
        <v>52</v>
      </c>
      <c r="F166" t="s">
        <v>34</v>
      </c>
      <c r="G166" s="7" t="s">
        <v>453</v>
      </c>
      <c r="H166">
        <f t="shared" si="0"/>
        <v>29</v>
      </c>
    </row>
    <row r="167" spans="1:8" ht="15">
      <c r="A167">
        <v>166</v>
      </c>
      <c r="B167">
        <v>2742</v>
      </c>
      <c r="C167" t="s">
        <v>456</v>
      </c>
      <c r="D167" t="s">
        <v>457</v>
      </c>
      <c r="E167" t="s">
        <v>124</v>
      </c>
      <c r="F167" t="s">
        <v>219</v>
      </c>
      <c r="G167" s="7" t="s">
        <v>453</v>
      </c>
      <c r="H167">
        <f t="shared" si="0"/>
        <v>29</v>
      </c>
    </row>
    <row r="168" spans="1:8" ht="15">
      <c r="A168">
        <v>167</v>
      </c>
      <c r="B168">
        <v>2069</v>
      </c>
      <c r="C168" t="s">
        <v>107</v>
      </c>
      <c r="D168" t="s">
        <v>458</v>
      </c>
      <c r="E168" t="s">
        <v>459</v>
      </c>
      <c r="F168" t="s">
        <v>34</v>
      </c>
      <c r="G168" s="7" t="s">
        <v>460</v>
      </c>
      <c r="H168">
        <f t="shared" si="0"/>
        <v>29</v>
      </c>
    </row>
    <row r="169" spans="1:8" ht="15">
      <c r="A169">
        <v>168</v>
      </c>
      <c r="B169">
        <v>1410</v>
      </c>
      <c r="C169" t="s">
        <v>461</v>
      </c>
      <c r="D169" t="s">
        <v>462</v>
      </c>
      <c r="E169" t="s">
        <v>61</v>
      </c>
      <c r="F169" t="s">
        <v>48</v>
      </c>
      <c r="G169" s="7" t="s">
        <v>463</v>
      </c>
      <c r="H169">
        <f t="shared" si="0"/>
        <v>29</v>
      </c>
    </row>
    <row r="170" spans="1:8" ht="15">
      <c r="A170">
        <v>169</v>
      </c>
      <c r="B170">
        <v>2711</v>
      </c>
      <c r="C170" t="s">
        <v>464</v>
      </c>
      <c r="D170" t="s">
        <v>465</v>
      </c>
      <c r="E170" t="s">
        <v>466</v>
      </c>
      <c r="F170" t="s">
        <v>349</v>
      </c>
      <c r="G170" s="7" t="s">
        <v>467</v>
      </c>
      <c r="H170">
        <f t="shared" si="0"/>
        <v>29</v>
      </c>
    </row>
    <row r="171" spans="1:8" ht="15">
      <c r="A171">
        <v>170</v>
      </c>
      <c r="B171">
        <v>2861</v>
      </c>
      <c r="C171" t="s">
        <v>468</v>
      </c>
      <c r="D171" t="s">
        <v>469</v>
      </c>
      <c r="E171" t="s">
        <v>47</v>
      </c>
      <c r="F171" t="s">
        <v>34</v>
      </c>
      <c r="G171" s="7" t="s">
        <v>470</v>
      </c>
      <c r="H171">
        <f t="shared" si="0"/>
        <v>29</v>
      </c>
    </row>
    <row r="172" spans="1:8" ht="15">
      <c r="A172">
        <v>171</v>
      </c>
      <c r="B172">
        <v>1085</v>
      </c>
      <c r="C172" t="s">
        <v>471</v>
      </c>
      <c r="D172" t="s">
        <v>472</v>
      </c>
      <c r="E172" t="s">
        <v>78</v>
      </c>
      <c r="F172" t="s">
        <v>34</v>
      </c>
      <c r="G172" s="7" t="s">
        <v>470</v>
      </c>
      <c r="H172">
        <f t="shared" si="0"/>
        <v>29</v>
      </c>
    </row>
    <row r="173" spans="1:8" ht="15">
      <c r="A173">
        <v>172</v>
      </c>
      <c r="B173">
        <v>1332</v>
      </c>
      <c r="C173" t="s">
        <v>473</v>
      </c>
      <c r="D173" t="s">
        <v>474</v>
      </c>
      <c r="E173" t="s">
        <v>42</v>
      </c>
      <c r="F173" t="s">
        <v>34</v>
      </c>
      <c r="G173" s="7" t="s">
        <v>475</v>
      </c>
      <c r="H173">
        <f t="shared" si="0"/>
        <v>29</v>
      </c>
    </row>
    <row r="174" spans="1:8" ht="15">
      <c r="A174">
        <v>173</v>
      </c>
      <c r="B174">
        <v>1080</v>
      </c>
      <c r="C174" t="s">
        <v>476</v>
      </c>
      <c r="D174" t="s">
        <v>477</v>
      </c>
      <c r="E174" t="s">
        <v>78</v>
      </c>
      <c r="F174" t="s">
        <v>34</v>
      </c>
      <c r="G174" s="7" t="s">
        <v>478</v>
      </c>
      <c r="H174">
        <f t="shared" si="0"/>
        <v>29</v>
      </c>
    </row>
    <row r="175" spans="1:8" ht="15">
      <c r="A175">
        <v>174</v>
      </c>
      <c r="B175">
        <v>2738</v>
      </c>
      <c r="C175" t="s">
        <v>479</v>
      </c>
      <c r="D175" t="s">
        <v>480</v>
      </c>
      <c r="E175" t="s">
        <v>124</v>
      </c>
      <c r="F175" t="s">
        <v>34</v>
      </c>
      <c r="G175" s="7" t="s">
        <v>478</v>
      </c>
      <c r="H175">
        <f t="shared" si="0"/>
        <v>29</v>
      </c>
    </row>
    <row r="176" spans="1:8" ht="15">
      <c r="A176">
        <v>175</v>
      </c>
      <c r="B176">
        <v>1882</v>
      </c>
      <c r="C176" t="s">
        <v>481</v>
      </c>
      <c r="D176" t="s">
        <v>482</v>
      </c>
      <c r="E176" t="s">
        <v>235</v>
      </c>
      <c r="F176" t="s">
        <v>66</v>
      </c>
      <c r="G176" s="7" t="s">
        <v>478</v>
      </c>
      <c r="H176">
        <f t="shared" si="0"/>
        <v>29</v>
      </c>
    </row>
    <row r="177" spans="1:8" ht="15">
      <c r="A177">
        <v>176</v>
      </c>
      <c r="B177">
        <v>1206</v>
      </c>
      <c r="C177" t="s">
        <v>260</v>
      </c>
      <c r="D177" t="s">
        <v>483</v>
      </c>
      <c r="E177" t="s">
        <v>65</v>
      </c>
      <c r="F177" t="s">
        <v>66</v>
      </c>
      <c r="G177" s="7" t="s">
        <v>484</v>
      </c>
      <c r="H177">
        <f t="shared" si="0"/>
        <v>29</v>
      </c>
    </row>
    <row r="178" spans="1:8" ht="15">
      <c r="A178">
        <v>177</v>
      </c>
      <c r="B178">
        <v>2344</v>
      </c>
      <c r="C178" t="s">
        <v>130</v>
      </c>
      <c r="D178" t="s">
        <v>301</v>
      </c>
      <c r="E178" t="s">
        <v>282</v>
      </c>
      <c r="F178" t="s">
        <v>34</v>
      </c>
      <c r="G178" s="7" t="s">
        <v>485</v>
      </c>
      <c r="H178">
        <f t="shared" si="0"/>
        <v>29</v>
      </c>
    </row>
    <row r="179" spans="1:8" ht="15">
      <c r="A179">
        <v>178</v>
      </c>
      <c r="B179">
        <v>2282</v>
      </c>
      <c r="C179" t="s">
        <v>486</v>
      </c>
      <c r="D179" t="s">
        <v>487</v>
      </c>
      <c r="E179" t="s">
        <v>442</v>
      </c>
      <c r="F179" t="s">
        <v>34</v>
      </c>
      <c r="G179" s="7" t="s">
        <v>488</v>
      </c>
      <c r="H179">
        <f t="shared" si="0"/>
        <v>29</v>
      </c>
    </row>
    <row r="180" spans="1:8" ht="15">
      <c r="A180">
        <v>179</v>
      </c>
      <c r="B180">
        <v>2675</v>
      </c>
      <c r="C180" t="s">
        <v>489</v>
      </c>
      <c r="D180" t="s">
        <v>490</v>
      </c>
      <c r="E180" t="s">
        <v>199</v>
      </c>
      <c r="F180" t="s">
        <v>165</v>
      </c>
      <c r="G180" s="7" t="s">
        <v>488</v>
      </c>
      <c r="H180">
        <f t="shared" si="0"/>
        <v>29</v>
      </c>
    </row>
    <row r="181" spans="1:8" ht="15">
      <c r="A181">
        <v>180</v>
      </c>
      <c r="B181">
        <v>2091</v>
      </c>
      <c r="C181" t="s">
        <v>491</v>
      </c>
      <c r="D181" t="s">
        <v>492</v>
      </c>
      <c r="E181" t="s">
        <v>493</v>
      </c>
      <c r="F181" t="s">
        <v>43</v>
      </c>
      <c r="G181" s="7" t="s">
        <v>494</v>
      </c>
      <c r="H181">
        <f t="shared" si="0"/>
        <v>29</v>
      </c>
    </row>
    <row r="182" spans="1:8" ht="15">
      <c r="A182">
        <v>181</v>
      </c>
      <c r="B182">
        <v>2245</v>
      </c>
      <c r="C182" t="s">
        <v>495</v>
      </c>
      <c r="D182" t="s">
        <v>496</v>
      </c>
      <c r="E182" t="s">
        <v>313</v>
      </c>
      <c r="F182" t="s">
        <v>66</v>
      </c>
      <c r="G182" s="7" t="s">
        <v>497</v>
      </c>
      <c r="H182">
        <f t="shared" si="0"/>
        <v>29</v>
      </c>
    </row>
    <row r="183" spans="1:8" ht="15">
      <c r="A183">
        <v>182</v>
      </c>
      <c r="B183">
        <v>2235</v>
      </c>
      <c r="C183" t="s">
        <v>498</v>
      </c>
      <c r="D183" t="s">
        <v>499</v>
      </c>
      <c r="E183" t="s">
        <v>313</v>
      </c>
      <c r="F183" t="s">
        <v>219</v>
      </c>
      <c r="G183" s="7" t="s">
        <v>500</v>
      </c>
      <c r="H183">
        <f t="shared" si="0"/>
        <v>29</v>
      </c>
    </row>
    <row r="184" spans="1:8" ht="15">
      <c r="A184">
        <v>183</v>
      </c>
      <c r="B184">
        <v>1787</v>
      </c>
      <c r="C184" t="s">
        <v>394</v>
      </c>
      <c r="D184" t="s">
        <v>277</v>
      </c>
      <c r="E184" t="s">
        <v>56</v>
      </c>
      <c r="F184" t="s">
        <v>34</v>
      </c>
      <c r="G184" s="7" t="s">
        <v>501</v>
      </c>
      <c r="H184">
        <f t="shared" si="0"/>
        <v>29</v>
      </c>
    </row>
    <row r="185" spans="1:8" ht="15">
      <c r="A185">
        <v>184</v>
      </c>
      <c r="B185">
        <v>1898</v>
      </c>
      <c r="C185" t="s">
        <v>317</v>
      </c>
      <c r="D185" t="s">
        <v>502</v>
      </c>
      <c r="E185" t="s">
        <v>235</v>
      </c>
      <c r="F185" t="s">
        <v>48</v>
      </c>
      <c r="G185" s="7" t="s">
        <v>503</v>
      </c>
      <c r="H185">
        <f t="shared" si="0"/>
        <v>29</v>
      </c>
    </row>
    <row r="186" spans="1:8" ht="15">
      <c r="A186">
        <v>185</v>
      </c>
      <c r="B186">
        <v>2713</v>
      </c>
      <c r="C186" t="s">
        <v>504</v>
      </c>
      <c r="D186" t="s">
        <v>505</v>
      </c>
      <c r="E186" t="s">
        <v>466</v>
      </c>
      <c r="F186" t="s">
        <v>43</v>
      </c>
      <c r="G186" s="7" t="s">
        <v>503</v>
      </c>
      <c r="H186">
        <f t="shared" si="0"/>
        <v>29</v>
      </c>
    </row>
    <row r="187" spans="1:8" ht="15">
      <c r="A187">
        <v>186</v>
      </c>
      <c r="B187">
        <v>1064</v>
      </c>
      <c r="C187" t="s">
        <v>506</v>
      </c>
      <c r="D187" t="s">
        <v>507</v>
      </c>
      <c r="E187" t="s">
        <v>78</v>
      </c>
      <c r="F187" t="s">
        <v>34</v>
      </c>
      <c r="G187" s="7" t="s">
        <v>508</v>
      </c>
      <c r="H187">
        <f t="shared" si="0"/>
        <v>29</v>
      </c>
    </row>
    <row r="188" spans="1:8" ht="15">
      <c r="A188">
        <v>187</v>
      </c>
      <c r="B188">
        <v>1231</v>
      </c>
      <c r="C188" t="s">
        <v>341</v>
      </c>
      <c r="D188" t="s">
        <v>509</v>
      </c>
      <c r="E188" t="s">
        <v>65</v>
      </c>
      <c r="F188" t="s">
        <v>34</v>
      </c>
      <c r="G188" s="7" t="s">
        <v>510</v>
      </c>
      <c r="H188">
        <f t="shared" si="0"/>
        <v>29</v>
      </c>
    </row>
    <row r="189" spans="1:8" ht="15">
      <c r="A189">
        <v>188</v>
      </c>
      <c r="B189">
        <v>2471</v>
      </c>
      <c r="C189" t="s">
        <v>511</v>
      </c>
      <c r="D189" t="s">
        <v>512</v>
      </c>
      <c r="E189" t="s">
        <v>26</v>
      </c>
      <c r="F189" t="s">
        <v>48</v>
      </c>
      <c r="G189" s="7" t="s">
        <v>513</v>
      </c>
      <c r="H189">
        <f t="shared" si="0"/>
        <v>29</v>
      </c>
    </row>
    <row r="190" spans="1:8" ht="15">
      <c r="A190">
        <v>189</v>
      </c>
      <c r="B190">
        <v>2085</v>
      </c>
      <c r="C190" t="s">
        <v>514</v>
      </c>
      <c r="D190" t="s">
        <v>515</v>
      </c>
      <c r="E190" t="s">
        <v>493</v>
      </c>
      <c r="F190" t="s">
        <v>43</v>
      </c>
      <c r="G190" s="7" t="s">
        <v>513</v>
      </c>
      <c r="H190">
        <f t="shared" si="0"/>
        <v>29</v>
      </c>
    </row>
    <row r="191" spans="1:8" ht="15">
      <c r="A191">
        <v>190</v>
      </c>
      <c r="B191">
        <v>1586</v>
      </c>
      <c r="C191" t="s">
        <v>180</v>
      </c>
      <c r="D191" t="s">
        <v>516</v>
      </c>
      <c r="E191" t="s">
        <v>82</v>
      </c>
      <c r="F191" t="s">
        <v>34</v>
      </c>
      <c r="G191" s="7" t="s">
        <v>517</v>
      </c>
      <c r="H191">
        <f t="shared" si="0"/>
        <v>29</v>
      </c>
    </row>
    <row r="192" spans="1:8" ht="15">
      <c r="A192">
        <v>191</v>
      </c>
      <c r="B192">
        <v>2754</v>
      </c>
      <c r="C192" t="s">
        <v>248</v>
      </c>
      <c r="D192" t="s">
        <v>277</v>
      </c>
      <c r="E192" t="s">
        <v>124</v>
      </c>
      <c r="F192" t="s">
        <v>165</v>
      </c>
      <c r="G192" s="7" t="s">
        <v>518</v>
      </c>
      <c r="H192">
        <f t="shared" si="0"/>
        <v>29</v>
      </c>
    </row>
    <row r="193" spans="1:8" ht="15">
      <c r="A193">
        <v>192</v>
      </c>
      <c r="B193">
        <v>1415</v>
      </c>
      <c r="C193" t="s">
        <v>519</v>
      </c>
      <c r="D193" t="s">
        <v>520</v>
      </c>
      <c r="E193" t="s">
        <v>61</v>
      </c>
      <c r="F193" t="s">
        <v>27</v>
      </c>
      <c r="G193" s="7" t="s">
        <v>521</v>
      </c>
      <c r="H193">
        <f t="shared" si="0"/>
        <v>29</v>
      </c>
    </row>
    <row r="194" spans="1:8" ht="15">
      <c r="A194">
        <v>193</v>
      </c>
      <c r="B194">
        <v>2009</v>
      </c>
      <c r="C194" t="s">
        <v>454</v>
      </c>
      <c r="D194" t="s">
        <v>522</v>
      </c>
      <c r="E194" t="s">
        <v>226</v>
      </c>
      <c r="F194" t="s">
        <v>34</v>
      </c>
      <c r="G194" s="7" t="s">
        <v>523</v>
      </c>
      <c r="H194">
        <f t="shared" si="0"/>
        <v>29</v>
      </c>
    </row>
    <row r="195" spans="1:8" ht="15">
      <c r="A195">
        <v>194</v>
      </c>
      <c r="B195">
        <v>1392</v>
      </c>
      <c r="C195" t="s">
        <v>524</v>
      </c>
      <c r="D195" t="s">
        <v>525</v>
      </c>
      <c r="E195" t="s">
        <v>61</v>
      </c>
      <c r="F195" t="s">
        <v>34</v>
      </c>
      <c r="G195" s="7" t="s">
        <v>526</v>
      </c>
      <c r="H195">
        <f t="shared" si="0"/>
        <v>29</v>
      </c>
    </row>
    <row r="196" spans="1:8" ht="15">
      <c r="A196">
        <v>195</v>
      </c>
      <c r="B196">
        <v>1220</v>
      </c>
      <c r="C196" t="s">
        <v>527</v>
      </c>
      <c r="D196" t="s">
        <v>528</v>
      </c>
      <c r="E196" t="s">
        <v>65</v>
      </c>
      <c r="F196" t="s">
        <v>374</v>
      </c>
      <c r="G196" s="7" t="s">
        <v>526</v>
      </c>
      <c r="H196">
        <f t="shared" si="0"/>
        <v>29</v>
      </c>
    </row>
    <row r="197" spans="1:8" ht="15">
      <c r="A197">
        <v>196</v>
      </c>
      <c r="B197">
        <v>2020</v>
      </c>
      <c r="C197" t="s">
        <v>201</v>
      </c>
      <c r="D197" t="s">
        <v>529</v>
      </c>
      <c r="E197" t="s">
        <v>226</v>
      </c>
      <c r="F197" t="s">
        <v>34</v>
      </c>
      <c r="G197" s="7" t="s">
        <v>526</v>
      </c>
      <c r="H197">
        <f t="shared" si="0"/>
        <v>29</v>
      </c>
    </row>
    <row r="198" spans="1:8" ht="15">
      <c r="A198">
        <v>197</v>
      </c>
      <c r="B198">
        <v>1325</v>
      </c>
      <c r="C198" t="s">
        <v>186</v>
      </c>
      <c r="D198" t="s">
        <v>246</v>
      </c>
      <c r="E198" t="s">
        <v>42</v>
      </c>
      <c r="F198" t="s">
        <v>165</v>
      </c>
      <c r="G198" s="7" t="s">
        <v>530</v>
      </c>
      <c r="H198">
        <f t="shared" si="0"/>
        <v>29</v>
      </c>
    </row>
    <row r="199" spans="1:8" ht="15">
      <c r="A199">
        <v>198</v>
      </c>
      <c r="B199">
        <v>1357</v>
      </c>
      <c r="C199" t="s">
        <v>373</v>
      </c>
      <c r="D199" t="s">
        <v>531</v>
      </c>
      <c r="E199" t="s">
        <v>42</v>
      </c>
      <c r="F199" t="s">
        <v>43</v>
      </c>
      <c r="G199" s="7" t="s">
        <v>532</v>
      </c>
      <c r="H199">
        <f t="shared" si="0"/>
        <v>29</v>
      </c>
    </row>
    <row r="200" spans="1:8" ht="15">
      <c r="A200">
        <v>199</v>
      </c>
      <c r="B200">
        <v>2347</v>
      </c>
      <c r="C200" t="s">
        <v>224</v>
      </c>
      <c r="D200" t="s">
        <v>533</v>
      </c>
      <c r="E200" t="s">
        <v>282</v>
      </c>
      <c r="F200" t="s">
        <v>57</v>
      </c>
      <c r="G200" s="7" t="s">
        <v>534</v>
      </c>
      <c r="H200">
        <f t="shared" si="0"/>
        <v>29</v>
      </c>
    </row>
    <row r="201" spans="1:8" ht="15">
      <c r="A201">
        <v>200</v>
      </c>
      <c r="B201">
        <v>1908</v>
      </c>
      <c r="C201" t="s">
        <v>535</v>
      </c>
      <c r="D201" t="s">
        <v>536</v>
      </c>
      <c r="E201" t="s">
        <v>235</v>
      </c>
      <c r="F201" t="s">
        <v>34</v>
      </c>
      <c r="G201" s="7" t="s">
        <v>537</v>
      </c>
      <c r="H201">
        <f t="shared" si="0"/>
        <v>29</v>
      </c>
    </row>
    <row r="202" spans="1:8" ht="15">
      <c r="A202">
        <v>201</v>
      </c>
      <c r="B202">
        <v>1588</v>
      </c>
      <c r="C202" t="s">
        <v>538</v>
      </c>
      <c r="D202" t="s">
        <v>539</v>
      </c>
      <c r="E202" t="s">
        <v>82</v>
      </c>
      <c r="F202" t="s">
        <v>349</v>
      </c>
      <c r="G202" s="7" t="s">
        <v>540</v>
      </c>
      <c r="H202">
        <f t="shared" si="0"/>
        <v>29</v>
      </c>
    </row>
    <row r="203" spans="1:8" ht="15">
      <c r="A203">
        <v>202</v>
      </c>
      <c r="B203">
        <v>2116</v>
      </c>
      <c r="C203" t="s">
        <v>541</v>
      </c>
      <c r="D203" t="s">
        <v>542</v>
      </c>
      <c r="E203" t="s">
        <v>255</v>
      </c>
      <c r="F203" t="s">
        <v>43</v>
      </c>
      <c r="G203" s="7" t="s">
        <v>543</v>
      </c>
      <c r="H203">
        <f t="shared" si="0"/>
        <v>29</v>
      </c>
    </row>
    <row r="204" spans="1:8" ht="15">
      <c r="A204">
        <v>203</v>
      </c>
      <c r="B204">
        <v>2052</v>
      </c>
      <c r="C204" t="s">
        <v>544</v>
      </c>
      <c r="D204" t="s">
        <v>545</v>
      </c>
      <c r="E204" t="s">
        <v>459</v>
      </c>
      <c r="F204" t="s">
        <v>43</v>
      </c>
      <c r="G204" s="7" t="s">
        <v>546</v>
      </c>
      <c r="H204">
        <f t="shared" si="0"/>
        <v>29</v>
      </c>
    </row>
    <row r="205" spans="1:8" ht="15">
      <c r="A205">
        <v>204</v>
      </c>
      <c r="B205">
        <v>1931</v>
      </c>
      <c r="C205" t="s">
        <v>280</v>
      </c>
      <c r="D205" t="s">
        <v>547</v>
      </c>
      <c r="E205" t="s">
        <v>235</v>
      </c>
      <c r="F205" t="s">
        <v>48</v>
      </c>
      <c r="G205" s="7" t="s">
        <v>548</v>
      </c>
      <c r="H205">
        <f t="shared" si="0"/>
        <v>29</v>
      </c>
    </row>
    <row r="206" spans="1:8" ht="15">
      <c r="A206">
        <v>205</v>
      </c>
      <c r="B206">
        <v>2111</v>
      </c>
      <c r="C206" t="s">
        <v>549</v>
      </c>
      <c r="D206" t="s">
        <v>472</v>
      </c>
      <c r="E206" t="s">
        <v>255</v>
      </c>
      <c r="F206" t="s">
        <v>165</v>
      </c>
      <c r="G206" s="7" t="s">
        <v>550</v>
      </c>
      <c r="H206">
        <f t="shared" si="0"/>
        <v>29</v>
      </c>
    </row>
    <row r="207" spans="1:8" ht="15">
      <c r="A207">
        <v>206</v>
      </c>
      <c r="B207">
        <v>2566</v>
      </c>
      <c r="C207" t="s">
        <v>168</v>
      </c>
      <c r="D207" t="s">
        <v>551</v>
      </c>
      <c r="E207" t="s">
        <v>398</v>
      </c>
      <c r="F207" t="s">
        <v>43</v>
      </c>
      <c r="G207" s="7" t="s">
        <v>552</v>
      </c>
      <c r="H207">
        <f t="shared" si="0"/>
        <v>29</v>
      </c>
    </row>
    <row r="208" spans="1:8" ht="15">
      <c r="A208">
        <v>207</v>
      </c>
      <c r="B208">
        <v>1503</v>
      </c>
      <c r="C208" t="s">
        <v>130</v>
      </c>
      <c r="D208" t="s">
        <v>553</v>
      </c>
      <c r="E208" t="s">
        <v>92</v>
      </c>
      <c r="F208" t="s">
        <v>34</v>
      </c>
      <c r="G208" s="7" t="s">
        <v>552</v>
      </c>
      <c r="H208">
        <f t="shared" si="0"/>
        <v>29</v>
      </c>
    </row>
    <row r="209" spans="1:8" ht="15">
      <c r="A209">
        <v>208</v>
      </c>
      <c r="B209">
        <v>2909</v>
      </c>
      <c r="C209" t="s">
        <v>554</v>
      </c>
      <c r="D209" t="s">
        <v>555</v>
      </c>
      <c r="E209">
        <v>262</v>
      </c>
      <c r="F209" t="s">
        <v>43</v>
      </c>
      <c r="G209" s="7" t="s">
        <v>552</v>
      </c>
      <c r="H209">
        <f t="shared" si="0"/>
        <v>29</v>
      </c>
    </row>
    <row r="210" spans="1:8" ht="15">
      <c r="A210">
        <v>209</v>
      </c>
      <c r="B210">
        <v>2733</v>
      </c>
      <c r="C210" t="s">
        <v>556</v>
      </c>
      <c r="D210" t="s">
        <v>557</v>
      </c>
      <c r="E210" t="s">
        <v>124</v>
      </c>
      <c r="F210" t="s">
        <v>34</v>
      </c>
      <c r="G210" s="7" t="s">
        <v>558</v>
      </c>
      <c r="H210">
        <f t="shared" si="0"/>
        <v>30</v>
      </c>
    </row>
    <row r="211" spans="1:8" ht="15">
      <c r="A211">
        <v>210</v>
      </c>
      <c r="B211">
        <v>2747</v>
      </c>
      <c r="C211" t="s">
        <v>559</v>
      </c>
      <c r="D211" t="s">
        <v>560</v>
      </c>
      <c r="E211" t="s">
        <v>124</v>
      </c>
      <c r="F211" t="s">
        <v>219</v>
      </c>
      <c r="G211" s="7" t="s">
        <v>558</v>
      </c>
      <c r="H211">
        <f t="shared" si="0"/>
        <v>30</v>
      </c>
    </row>
    <row r="212" spans="1:8" ht="15">
      <c r="A212">
        <v>211</v>
      </c>
      <c r="B212">
        <v>1885</v>
      </c>
      <c r="C212" t="s">
        <v>561</v>
      </c>
      <c r="D212" t="s">
        <v>562</v>
      </c>
      <c r="E212" t="s">
        <v>235</v>
      </c>
      <c r="F212" t="s">
        <v>43</v>
      </c>
      <c r="G212" s="7" t="s">
        <v>558</v>
      </c>
      <c r="H212">
        <f t="shared" si="0"/>
        <v>30</v>
      </c>
    </row>
    <row r="213" spans="1:8" ht="15">
      <c r="A213">
        <v>212</v>
      </c>
      <c r="B213">
        <v>1894</v>
      </c>
      <c r="C213" t="s">
        <v>563</v>
      </c>
      <c r="D213" t="s">
        <v>564</v>
      </c>
      <c r="E213" t="s">
        <v>235</v>
      </c>
      <c r="F213" t="s">
        <v>48</v>
      </c>
      <c r="G213" s="7" t="s">
        <v>565</v>
      </c>
      <c r="H213">
        <f t="shared" si="0"/>
        <v>30</v>
      </c>
    </row>
    <row r="214" spans="1:8" ht="15">
      <c r="A214">
        <v>213</v>
      </c>
      <c r="B214">
        <v>1449</v>
      </c>
      <c r="C214" t="s">
        <v>100</v>
      </c>
      <c r="D214" t="s">
        <v>566</v>
      </c>
      <c r="E214" t="s">
        <v>92</v>
      </c>
      <c r="F214" t="s">
        <v>165</v>
      </c>
      <c r="G214" s="7" t="s">
        <v>567</v>
      </c>
      <c r="H214">
        <f t="shared" si="0"/>
        <v>30</v>
      </c>
    </row>
    <row r="215" spans="1:8" ht="15">
      <c r="A215">
        <v>214</v>
      </c>
      <c r="B215">
        <v>2551</v>
      </c>
      <c r="C215" t="s">
        <v>568</v>
      </c>
      <c r="D215" t="s">
        <v>569</v>
      </c>
      <c r="E215" t="s">
        <v>398</v>
      </c>
      <c r="F215" t="s">
        <v>34</v>
      </c>
      <c r="G215" s="7" t="s">
        <v>570</v>
      </c>
      <c r="H215">
        <f t="shared" si="0"/>
        <v>30</v>
      </c>
    </row>
    <row r="216" spans="1:8" ht="15">
      <c r="A216">
        <v>215</v>
      </c>
      <c r="B216">
        <v>2903</v>
      </c>
      <c r="C216" t="s">
        <v>486</v>
      </c>
      <c r="D216" t="s">
        <v>571</v>
      </c>
      <c r="E216">
        <v>262</v>
      </c>
      <c r="F216" t="s">
        <v>34</v>
      </c>
      <c r="G216" s="7" t="s">
        <v>570</v>
      </c>
      <c r="H216">
        <f t="shared" si="0"/>
        <v>30</v>
      </c>
    </row>
    <row r="217" spans="1:8" ht="15">
      <c r="A217">
        <v>216</v>
      </c>
      <c r="B217">
        <v>2010</v>
      </c>
      <c r="C217" t="s">
        <v>107</v>
      </c>
      <c r="D217" t="s">
        <v>572</v>
      </c>
      <c r="E217" t="s">
        <v>226</v>
      </c>
      <c r="F217" t="s">
        <v>34</v>
      </c>
      <c r="G217" s="7" t="s">
        <v>573</v>
      </c>
      <c r="H217">
        <f t="shared" si="0"/>
        <v>30</v>
      </c>
    </row>
    <row r="218" spans="1:8" ht="15">
      <c r="A218">
        <v>217</v>
      </c>
      <c r="B218">
        <v>1349</v>
      </c>
      <c r="C218" t="s">
        <v>574</v>
      </c>
      <c r="D218" t="s">
        <v>408</v>
      </c>
      <c r="E218" t="s">
        <v>42</v>
      </c>
      <c r="F218" t="s">
        <v>34</v>
      </c>
      <c r="G218" s="7" t="s">
        <v>575</v>
      </c>
      <c r="H218">
        <f t="shared" si="0"/>
        <v>30</v>
      </c>
    </row>
    <row r="219" spans="1:8" ht="15">
      <c r="A219">
        <v>218</v>
      </c>
      <c r="B219">
        <v>1007</v>
      </c>
      <c r="C219" t="s">
        <v>576</v>
      </c>
      <c r="D219" t="s">
        <v>577</v>
      </c>
      <c r="E219" t="s">
        <v>74</v>
      </c>
      <c r="F219" t="s">
        <v>34</v>
      </c>
      <c r="G219" s="7" t="s">
        <v>575</v>
      </c>
      <c r="H219">
        <f t="shared" si="0"/>
        <v>30</v>
      </c>
    </row>
    <row r="220" spans="1:8" ht="15">
      <c r="A220">
        <v>219</v>
      </c>
      <c r="B220">
        <v>2586</v>
      </c>
      <c r="C220" t="s">
        <v>578</v>
      </c>
      <c r="D220" t="s">
        <v>579</v>
      </c>
      <c r="E220" t="s">
        <v>379</v>
      </c>
      <c r="F220" t="s">
        <v>34</v>
      </c>
      <c r="G220" s="7" t="s">
        <v>580</v>
      </c>
      <c r="H220">
        <f t="shared" si="0"/>
        <v>30</v>
      </c>
    </row>
    <row r="221" spans="1:8" ht="15">
      <c r="A221">
        <v>220</v>
      </c>
      <c r="B221">
        <v>2342</v>
      </c>
      <c r="C221" t="s">
        <v>31</v>
      </c>
      <c r="D221" t="s">
        <v>581</v>
      </c>
      <c r="E221" t="s">
        <v>282</v>
      </c>
      <c r="F221" t="s">
        <v>34</v>
      </c>
      <c r="G221" s="7" t="s">
        <v>582</v>
      </c>
      <c r="H221">
        <f t="shared" si="0"/>
        <v>30</v>
      </c>
    </row>
    <row r="222" spans="1:8" ht="15">
      <c r="A222">
        <v>221</v>
      </c>
      <c r="B222">
        <v>2816</v>
      </c>
      <c r="C222" t="s">
        <v>568</v>
      </c>
      <c r="D222" t="s">
        <v>583</v>
      </c>
      <c r="E222" t="s">
        <v>229</v>
      </c>
      <c r="F222" t="s">
        <v>34</v>
      </c>
      <c r="G222" s="7" t="s">
        <v>584</v>
      </c>
      <c r="H222">
        <f t="shared" si="0"/>
        <v>30</v>
      </c>
    </row>
    <row r="223" spans="1:8" ht="15">
      <c r="A223">
        <v>222</v>
      </c>
      <c r="B223">
        <v>2854</v>
      </c>
      <c r="C223" t="s">
        <v>294</v>
      </c>
      <c r="D223" t="s">
        <v>585</v>
      </c>
      <c r="E223" t="s">
        <v>47</v>
      </c>
      <c r="F223" t="s">
        <v>43</v>
      </c>
      <c r="G223" s="7" t="s">
        <v>586</v>
      </c>
      <c r="H223">
        <f t="shared" si="0"/>
        <v>30</v>
      </c>
    </row>
    <row r="224" spans="1:8" ht="15">
      <c r="A224">
        <v>223</v>
      </c>
      <c r="B224">
        <v>2581</v>
      </c>
      <c r="C224" t="s">
        <v>152</v>
      </c>
      <c r="D224" t="s">
        <v>587</v>
      </c>
      <c r="E224" t="s">
        <v>379</v>
      </c>
      <c r="F224" t="s">
        <v>43</v>
      </c>
      <c r="G224" s="7" t="s">
        <v>588</v>
      </c>
      <c r="H224">
        <f t="shared" si="0"/>
        <v>30</v>
      </c>
    </row>
    <row r="225" spans="1:8" ht="15">
      <c r="A225">
        <v>224</v>
      </c>
      <c r="B225">
        <v>2746</v>
      </c>
      <c r="C225" t="s">
        <v>201</v>
      </c>
      <c r="D225" t="s">
        <v>589</v>
      </c>
      <c r="E225" t="s">
        <v>124</v>
      </c>
      <c r="F225" t="s">
        <v>43</v>
      </c>
      <c r="G225" s="7" t="s">
        <v>590</v>
      </c>
      <c r="H225">
        <f t="shared" si="0"/>
        <v>30</v>
      </c>
    </row>
    <row r="226" spans="1:8" ht="15">
      <c r="A226">
        <v>225</v>
      </c>
      <c r="B226">
        <v>2819</v>
      </c>
      <c r="C226" t="s">
        <v>177</v>
      </c>
      <c r="D226" t="s">
        <v>591</v>
      </c>
      <c r="E226" t="s">
        <v>229</v>
      </c>
      <c r="F226" t="s">
        <v>43</v>
      </c>
      <c r="G226" s="7" t="s">
        <v>592</v>
      </c>
      <c r="H226">
        <f t="shared" si="0"/>
        <v>30</v>
      </c>
    </row>
    <row r="227" spans="1:8" ht="15">
      <c r="A227">
        <v>226</v>
      </c>
      <c r="B227">
        <v>2246</v>
      </c>
      <c r="C227" t="s">
        <v>593</v>
      </c>
      <c r="D227" t="s">
        <v>402</v>
      </c>
      <c r="E227" t="s">
        <v>313</v>
      </c>
      <c r="F227" t="s">
        <v>43</v>
      </c>
      <c r="G227" s="7" t="s">
        <v>592</v>
      </c>
      <c r="H227">
        <f t="shared" si="0"/>
        <v>30</v>
      </c>
    </row>
    <row r="228" spans="1:8" ht="15">
      <c r="A228">
        <v>227</v>
      </c>
      <c r="B228">
        <v>1932</v>
      </c>
      <c r="C228" t="s">
        <v>454</v>
      </c>
      <c r="D228" t="s">
        <v>594</v>
      </c>
      <c r="E228" t="s">
        <v>235</v>
      </c>
      <c r="F228" t="s">
        <v>34</v>
      </c>
      <c r="G228" s="7" t="s">
        <v>592</v>
      </c>
      <c r="H228">
        <f t="shared" si="0"/>
        <v>30</v>
      </c>
    </row>
    <row r="229" spans="1:8" ht="15">
      <c r="A229">
        <v>228</v>
      </c>
      <c r="B229">
        <v>2578</v>
      </c>
      <c r="C229" t="s">
        <v>595</v>
      </c>
      <c r="D229" t="s">
        <v>167</v>
      </c>
      <c r="E229" t="s">
        <v>398</v>
      </c>
      <c r="F229" t="s">
        <v>48</v>
      </c>
      <c r="G229" s="7" t="s">
        <v>596</v>
      </c>
      <c r="H229">
        <f t="shared" si="0"/>
        <v>30</v>
      </c>
    </row>
    <row r="230" spans="1:8" ht="15">
      <c r="A230">
        <v>229</v>
      </c>
      <c r="B230">
        <v>1849</v>
      </c>
      <c r="C230" t="s">
        <v>597</v>
      </c>
      <c r="D230" t="s">
        <v>598</v>
      </c>
      <c r="E230" t="s">
        <v>105</v>
      </c>
      <c r="F230" t="s">
        <v>34</v>
      </c>
      <c r="G230" s="7" t="s">
        <v>596</v>
      </c>
      <c r="H230">
        <f t="shared" si="0"/>
        <v>30</v>
      </c>
    </row>
    <row r="231" spans="1:8" ht="15">
      <c r="A231">
        <v>230</v>
      </c>
      <c r="B231">
        <v>1546</v>
      </c>
      <c r="C231" t="s">
        <v>599</v>
      </c>
      <c r="D231" t="s">
        <v>600</v>
      </c>
      <c r="E231" t="s">
        <v>33</v>
      </c>
      <c r="F231" t="s">
        <v>66</v>
      </c>
      <c r="G231" s="7" t="s">
        <v>601</v>
      </c>
      <c r="H231">
        <f t="shared" si="0"/>
        <v>30</v>
      </c>
    </row>
    <row r="232" spans="1:8" ht="15">
      <c r="A232">
        <v>231</v>
      </c>
      <c r="B232">
        <v>2209</v>
      </c>
      <c r="C232" t="s">
        <v>602</v>
      </c>
      <c r="D232" t="s">
        <v>603</v>
      </c>
      <c r="E232" t="s">
        <v>604</v>
      </c>
      <c r="F232" t="s">
        <v>66</v>
      </c>
      <c r="G232" s="7" t="s">
        <v>601</v>
      </c>
      <c r="H232">
        <f t="shared" si="0"/>
        <v>30</v>
      </c>
    </row>
    <row r="233" spans="1:8" ht="15">
      <c r="A233">
        <v>232</v>
      </c>
      <c r="B233">
        <v>2286</v>
      </c>
      <c r="C233" t="s">
        <v>605</v>
      </c>
      <c r="D233" t="s">
        <v>402</v>
      </c>
      <c r="E233" t="s">
        <v>442</v>
      </c>
      <c r="F233" t="s">
        <v>34</v>
      </c>
      <c r="G233" s="7" t="s">
        <v>606</v>
      </c>
      <c r="H233">
        <f t="shared" si="0"/>
        <v>30</v>
      </c>
    </row>
    <row r="234" spans="1:8" ht="15">
      <c r="A234">
        <v>233</v>
      </c>
      <c r="B234">
        <v>1731</v>
      </c>
      <c r="C234" t="s">
        <v>607</v>
      </c>
      <c r="D234" t="s">
        <v>608</v>
      </c>
      <c r="E234" t="s">
        <v>38</v>
      </c>
      <c r="F234" t="s">
        <v>66</v>
      </c>
      <c r="G234" s="7" t="s">
        <v>606</v>
      </c>
      <c r="H234">
        <f t="shared" si="0"/>
        <v>30</v>
      </c>
    </row>
    <row r="235" spans="1:8" ht="15">
      <c r="A235">
        <v>234</v>
      </c>
      <c r="B235">
        <v>1342</v>
      </c>
      <c r="C235" t="s">
        <v>122</v>
      </c>
      <c r="D235" t="s">
        <v>609</v>
      </c>
      <c r="E235" t="s">
        <v>42</v>
      </c>
      <c r="F235" t="s">
        <v>48</v>
      </c>
      <c r="G235" s="7" t="s">
        <v>610</v>
      </c>
      <c r="H235">
        <f t="shared" si="0"/>
        <v>30</v>
      </c>
    </row>
    <row r="236" spans="1:8" ht="15">
      <c r="A236">
        <v>235</v>
      </c>
      <c r="B236">
        <v>1370</v>
      </c>
      <c r="C236" t="s">
        <v>611</v>
      </c>
      <c r="D236" t="s">
        <v>612</v>
      </c>
      <c r="E236" t="s">
        <v>42</v>
      </c>
      <c r="F236" t="s">
        <v>34</v>
      </c>
      <c r="G236" s="7" t="s">
        <v>613</v>
      </c>
      <c r="H236">
        <f t="shared" si="0"/>
        <v>30</v>
      </c>
    </row>
    <row r="237" spans="1:8" ht="15">
      <c r="A237">
        <v>236</v>
      </c>
      <c r="B237">
        <v>1587</v>
      </c>
      <c r="C237" t="s">
        <v>87</v>
      </c>
      <c r="D237" t="s">
        <v>614</v>
      </c>
      <c r="E237" t="s">
        <v>82</v>
      </c>
      <c r="F237" t="s">
        <v>48</v>
      </c>
      <c r="G237" s="7" t="s">
        <v>615</v>
      </c>
      <c r="H237">
        <f t="shared" si="0"/>
        <v>30</v>
      </c>
    </row>
    <row r="238" spans="1:8" ht="15">
      <c r="A238">
        <v>237</v>
      </c>
      <c r="B238">
        <v>1710</v>
      </c>
      <c r="C238" t="s">
        <v>616</v>
      </c>
      <c r="D238" t="s">
        <v>617</v>
      </c>
      <c r="E238" t="s">
        <v>38</v>
      </c>
      <c r="F238" t="s">
        <v>34</v>
      </c>
      <c r="G238" s="7" t="s">
        <v>618</v>
      </c>
      <c r="H238">
        <f t="shared" si="0"/>
        <v>30</v>
      </c>
    </row>
    <row r="239" spans="1:8" ht="15">
      <c r="A239">
        <v>238</v>
      </c>
      <c r="B239">
        <v>1891</v>
      </c>
      <c r="C239" t="s">
        <v>619</v>
      </c>
      <c r="D239" t="s">
        <v>620</v>
      </c>
      <c r="E239" t="s">
        <v>235</v>
      </c>
      <c r="F239" t="s">
        <v>165</v>
      </c>
      <c r="G239" s="7" t="s">
        <v>621</v>
      </c>
      <c r="H239">
        <f t="shared" si="0"/>
        <v>30</v>
      </c>
    </row>
    <row r="240" spans="1:8" ht="15">
      <c r="A240">
        <v>239</v>
      </c>
      <c r="B240">
        <v>2436</v>
      </c>
      <c r="C240" t="s">
        <v>622</v>
      </c>
      <c r="D240" t="s">
        <v>623</v>
      </c>
      <c r="E240" t="s">
        <v>428</v>
      </c>
      <c r="F240" t="s">
        <v>34</v>
      </c>
      <c r="G240" s="7" t="s">
        <v>624</v>
      </c>
      <c r="H240">
        <f t="shared" si="0"/>
        <v>30</v>
      </c>
    </row>
    <row r="241" spans="1:8" ht="15">
      <c r="A241">
        <v>240</v>
      </c>
      <c r="B241">
        <v>2115</v>
      </c>
      <c r="C241" t="s">
        <v>625</v>
      </c>
      <c r="D241" t="s">
        <v>626</v>
      </c>
      <c r="E241" t="s">
        <v>255</v>
      </c>
      <c r="F241" t="s">
        <v>48</v>
      </c>
      <c r="G241" s="7" t="s">
        <v>624</v>
      </c>
      <c r="H241">
        <f t="shared" si="0"/>
        <v>30</v>
      </c>
    </row>
    <row r="242" spans="1:8" ht="15">
      <c r="A242">
        <v>241</v>
      </c>
      <c r="B242">
        <v>2717</v>
      </c>
      <c r="C242" t="s">
        <v>373</v>
      </c>
      <c r="D242" t="s">
        <v>627</v>
      </c>
      <c r="E242" t="s">
        <v>466</v>
      </c>
      <c r="F242" t="s">
        <v>66</v>
      </c>
      <c r="G242" s="7" t="s">
        <v>624</v>
      </c>
      <c r="H242">
        <f t="shared" si="0"/>
        <v>30</v>
      </c>
    </row>
    <row r="243" spans="1:8" ht="15">
      <c r="A243">
        <v>242</v>
      </c>
      <c r="B243">
        <v>2906</v>
      </c>
      <c r="C243" t="s">
        <v>625</v>
      </c>
      <c r="D243" t="s">
        <v>628</v>
      </c>
      <c r="E243">
        <v>262</v>
      </c>
      <c r="F243" t="s">
        <v>34</v>
      </c>
      <c r="G243" s="7" t="s">
        <v>629</v>
      </c>
      <c r="H243">
        <f t="shared" si="0"/>
        <v>30</v>
      </c>
    </row>
    <row r="244" spans="1:8" ht="15">
      <c r="A244">
        <v>243</v>
      </c>
      <c r="B244">
        <v>1320</v>
      </c>
      <c r="C244" t="s">
        <v>630</v>
      </c>
      <c r="D244" t="s">
        <v>631</v>
      </c>
      <c r="E244" t="s">
        <v>42</v>
      </c>
      <c r="F244" t="s">
        <v>34</v>
      </c>
      <c r="G244" s="7" t="s">
        <v>629</v>
      </c>
      <c r="H244">
        <f t="shared" si="0"/>
        <v>30</v>
      </c>
    </row>
    <row r="245" spans="1:8" ht="15">
      <c r="A245">
        <v>244</v>
      </c>
      <c r="B245">
        <v>0</v>
      </c>
      <c r="G245" s="7" t="s">
        <v>632</v>
      </c>
      <c r="H245">
        <f t="shared" si="0"/>
        <v>30</v>
      </c>
    </row>
    <row r="246" spans="1:8" ht="15">
      <c r="A246">
        <v>245</v>
      </c>
      <c r="B246">
        <v>1527</v>
      </c>
      <c r="C246" t="s">
        <v>633</v>
      </c>
      <c r="D246" t="s">
        <v>634</v>
      </c>
      <c r="E246" t="s">
        <v>33</v>
      </c>
      <c r="F246" t="s">
        <v>66</v>
      </c>
      <c r="G246" s="7" t="s">
        <v>632</v>
      </c>
      <c r="H246">
        <f t="shared" si="0"/>
        <v>30</v>
      </c>
    </row>
    <row r="247" spans="1:8" ht="15">
      <c r="A247">
        <v>246</v>
      </c>
      <c r="B247">
        <v>2316</v>
      </c>
      <c r="C247" t="s">
        <v>294</v>
      </c>
      <c r="D247" t="s">
        <v>635</v>
      </c>
      <c r="E247" t="s">
        <v>132</v>
      </c>
      <c r="F247" t="s">
        <v>48</v>
      </c>
      <c r="G247" s="7" t="s">
        <v>636</v>
      </c>
      <c r="H247">
        <f t="shared" si="0"/>
        <v>30</v>
      </c>
    </row>
    <row r="248" spans="1:8" ht="15">
      <c r="A248">
        <v>247</v>
      </c>
      <c r="B248">
        <v>1042</v>
      </c>
      <c r="C248" t="s">
        <v>122</v>
      </c>
      <c r="D248" t="s">
        <v>637</v>
      </c>
      <c r="E248" t="s">
        <v>74</v>
      </c>
      <c r="F248" t="s">
        <v>34</v>
      </c>
      <c r="G248" s="7" t="s">
        <v>636</v>
      </c>
      <c r="H248">
        <f t="shared" si="0"/>
        <v>30</v>
      </c>
    </row>
    <row r="249" spans="1:8" ht="15">
      <c r="A249">
        <v>248</v>
      </c>
      <c r="B249">
        <v>1640</v>
      </c>
      <c r="C249" t="s">
        <v>338</v>
      </c>
      <c r="D249" t="s">
        <v>264</v>
      </c>
      <c r="E249" t="s">
        <v>238</v>
      </c>
      <c r="F249" t="s">
        <v>219</v>
      </c>
      <c r="G249" s="7" t="s">
        <v>638</v>
      </c>
      <c r="H249">
        <f t="shared" si="0"/>
        <v>30</v>
      </c>
    </row>
    <row r="250" spans="1:8" ht="15">
      <c r="A250">
        <v>249</v>
      </c>
      <c r="B250">
        <v>2555</v>
      </c>
      <c r="C250" t="s">
        <v>639</v>
      </c>
      <c r="D250" t="s">
        <v>640</v>
      </c>
      <c r="E250" t="s">
        <v>398</v>
      </c>
      <c r="F250" t="s">
        <v>165</v>
      </c>
      <c r="G250" s="7" t="s">
        <v>641</v>
      </c>
      <c r="H250">
        <f t="shared" si="0"/>
        <v>30</v>
      </c>
    </row>
    <row r="251" spans="1:8" ht="15">
      <c r="A251">
        <v>250</v>
      </c>
      <c r="B251">
        <v>2240</v>
      </c>
      <c r="C251" t="s">
        <v>642</v>
      </c>
      <c r="D251" t="s">
        <v>643</v>
      </c>
      <c r="E251" t="s">
        <v>313</v>
      </c>
      <c r="F251" t="s">
        <v>219</v>
      </c>
      <c r="G251" s="7" t="s">
        <v>641</v>
      </c>
      <c r="H251">
        <f t="shared" si="0"/>
        <v>30</v>
      </c>
    </row>
    <row r="252" spans="1:8" ht="15">
      <c r="A252">
        <v>251</v>
      </c>
      <c r="B252">
        <v>1876</v>
      </c>
      <c r="C252" t="s">
        <v>644</v>
      </c>
      <c r="D252" t="s">
        <v>645</v>
      </c>
      <c r="E252" t="s">
        <v>105</v>
      </c>
      <c r="F252" t="s">
        <v>48</v>
      </c>
      <c r="G252" s="7" t="s">
        <v>646</v>
      </c>
      <c r="H252">
        <f t="shared" si="0"/>
        <v>30</v>
      </c>
    </row>
    <row r="253" spans="1:8" ht="15">
      <c r="A253">
        <v>252</v>
      </c>
      <c r="B253">
        <v>2673</v>
      </c>
      <c r="C253" t="s">
        <v>317</v>
      </c>
      <c r="D253" t="s">
        <v>647</v>
      </c>
      <c r="E253" t="s">
        <v>199</v>
      </c>
      <c r="F253" t="s">
        <v>48</v>
      </c>
      <c r="G253" s="7" t="s">
        <v>648</v>
      </c>
      <c r="H253">
        <f t="shared" si="0"/>
        <v>30</v>
      </c>
    </row>
    <row r="254" spans="1:8" ht="15">
      <c r="A254">
        <v>253</v>
      </c>
      <c r="B254">
        <v>2824</v>
      </c>
      <c r="C254" t="s">
        <v>59</v>
      </c>
      <c r="D254" t="s">
        <v>649</v>
      </c>
      <c r="E254" t="s">
        <v>229</v>
      </c>
      <c r="F254" t="s">
        <v>34</v>
      </c>
      <c r="G254" s="7" t="s">
        <v>650</v>
      </c>
      <c r="H254">
        <f t="shared" si="0"/>
        <v>30</v>
      </c>
    </row>
    <row r="255" spans="1:8" ht="15">
      <c r="A255">
        <v>254</v>
      </c>
      <c r="B255">
        <v>1708</v>
      </c>
      <c r="C255" t="s">
        <v>651</v>
      </c>
      <c r="D255" t="s">
        <v>652</v>
      </c>
      <c r="E255" t="s">
        <v>38</v>
      </c>
      <c r="F255" t="s">
        <v>43</v>
      </c>
      <c r="G255" s="7" t="s">
        <v>653</v>
      </c>
      <c r="H255">
        <f t="shared" si="0"/>
        <v>31</v>
      </c>
    </row>
    <row r="256" spans="1:8" ht="15">
      <c r="A256">
        <v>255</v>
      </c>
      <c r="B256">
        <v>1228</v>
      </c>
      <c r="C256" t="s">
        <v>63</v>
      </c>
      <c r="D256" t="s">
        <v>654</v>
      </c>
      <c r="E256" t="s">
        <v>65</v>
      </c>
      <c r="F256" t="s">
        <v>34</v>
      </c>
      <c r="G256" s="7" t="s">
        <v>653</v>
      </c>
      <c r="H256">
        <f t="shared" si="0"/>
        <v>31</v>
      </c>
    </row>
    <row r="257" spans="1:8" ht="15">
      <c r="A257">
        <v>256</v>
      </c>
      <c r="B257">
        <v>1398</v>
      </c>
      <c r="C257" t="s">
        <v>180</v>
      </c>
      <c r="D257" t="s">
        <v>655</v>
      </c>
      <c r="E257" t="s">
        <v>61</v>
      </c>
      <c r="F257" t="s">
        <v>34</v>
      </c>
      <c r="G257" s="7" t="s">
        <v>656</v>
      </c>
      <c r="H257">
        <f t="shared" si="0"/>
        <v>31</v>
      </c>
    </row>
    <row r="258" spans="1:8" ht="15">
      <c r="A258">
        <v>257</v>
      </c>
      <c r="B258">
        <v>1413</v>
      </c>
      <c r="C258" t="s">
        <v>657</v>
      </c>
      <c r="D258" t="s">
        <v>658</v>
      </c>
      <c r="E258" t="s">
        <v>61</v>
      </c>
      <c r="F258" t="s">
        <v>34</v>
      </c>
      <c r="G258" s="7" t="s">
        <v>659</v>
      </c>
      <c r="H258">
        <f t="shared" si="0"/>
        <v>31</v>
      </c>
    </row>
    <row r="259" spans="1:8" ht="15">
      <c r="A259">
        <v>258</v>
      </c>
      <c r="B259">
        <v>2592</v>
      </c>
      <c r="C259" t="s">
        <v>660</v>
      </c>
      <c r="D259" t="s">
        <v>661</v>
      </c>
      <c r="E259" t="s">
        <v>379</v>
      </c>
      <c r="F259" t="s">
        <v>48</v>
      </c>
      <c r="G259" s="7" t="s">
        <v>659</v>
      </c>
      <c r="H259">
        <f t="shared" si="0"/>
        <v>31</v>
      </c>
    </row>
    <row r="260" spans="1:8" ht="15">
      <c r="A260">
        <v>259</v>
      </c>
      <c r="B260">
        <v>1720</v>
      </c>
      <c r="C260" t="s">
        <v>302</v>
      </c>
      <c r="D260" t="s">
        <v>662</v>
      </c>
      <c r="E260" t="s">
        <v>38</v>
      </c>
      <c r="F260" t="s">
        <v>43</v>
      </c>
      <c r="G260" s="7" t="s">
        <v>659</v>
      </c>
      <c r="H260">
        <f t="shared" si="0"/>
        <v>31</v>
      </c>
    </row>
    <row r="261" spans="1:8" ht="15">
      <c r="A261">
        <v>260</v>
      </c>
      <c r="B261">
        <v>2314</v>
      </c>
      <c r="C261" t="s">
        <v>663</v>
      </c>
      <c r="D261" t="s">
        <v>664</v>
      </c>
      <c r="E261" t="s">
        <v>132</v>
      </c>
      <c r="F261" t="s">
        <v>165</v>
      </c>
      <c r="G261" s="7" t="s">
        <v>665</v>
      </c>
      <c r="H261">
        <f t="shared" si="0"/>
        <v>31</v>
      </c>
    </row>
    <row r="262" spans="1:8" ht="15">
      <c r="A262">
        <v>261</v>
      </c>
      <c r="B262">
        <v>2841</v>
      </c>
      <c r="C262" t="s">
        <v>107</v>
      </c>
      <c r="D262" t="s">
        <v>666</v>
      </c>
      <c r="E262" t="s">
        <v>47</v>
      </c>
      <c r="F262" t="s">
        <v>27</v>
      </c>
      <c r="G262" s="7" t="s">
        <v>667</v>
      </c>
      <c r="H262">
        <f t="shared" si="0"/>
        <v>31</v>
      </c>
    </row>
    <row r="263" spans="1:8" ht="15">
      <c r="A263">
        <v>262</v>
      </c>
      <c r="B263">
        <v>1346</v>
      </c>
      <c r="C263" t="s">
        <v>170</v>
      </c>
      <c r="D263" t="s">
        <v>668</v>
      </c>
      <c r="E263" t="s">
        <v>42</v>
      </c>
      <c r="F263" t="s">
        <v>34</v>
      </c>
      <c r="G263" s="7" t="s">
        <v>669</v>
      </c>
      <c r="H263">
        <f t="shared" si="0"/>
        <v>31</v>
      </c>
    </row>
    <row r="264" spans="1:8" ht="15">
      <c r="A264">
        <v>263</v>
      </c>
      <c r="B264">
        <v>1926</v>
      </c>
      <c r="C264" t="s">
        <v>54</v>
      </c>
      <c r="D264" t="s">
        <v>670</v>
      </c>
      <c r="E264" t="s">
        <v>235</v>
      </c>
      <c r="F264" t="s">
        <v>165</v>
      </c>
      <c r="G264" s="7" t="s">
        <v>671</v>
      </c>
      <c r="H264">
        <f t="shared" si="0"/>
        <v>31</v>
      </c>
    </row>
    <row r="265" spans="1:8" ht="15">
      <c r="A265">
        <v>264</v>
      </c>
      <c r="B265">
        <v>2892</v>
      </c>
      <c r="C265" t="s">
        <v>317</v>
      </c>
      <c r="D265" t="s">
        <v>672</v>
      </c>
      <c r="E265">
        <v>262</v>
      </c>
      <c r="F265" t="s">
        <v>66</v>
      </c>
      <c r="G265" s="7" t="s">
        <v>673</v>
      </c>
      <c r="H265">
        <f t="shared" si="0"/>
        <v>31</v>
      </c>
    </row>
    <row r="266" spans="1:8" ht="15">
      <c r="A266">
        <v>265</v>
      </c>
      <c r="B266">
        <v>1368</v>
      </c>
      <c r="C266" t="s">
        <v>674</v>
      </c>
      <c r="D266" t="s">
        <v>675</v>
      </c>
      <c r="E266" t="s">
        <v>42</v>
      </c>
      <c r="F266" t="s">
        <v>34</v>
      </c>
      <c r="G266" s="7" t="s">
        <v>676</v>
      </c>
      <c r="H266">
        <f t="shared" si="0"/>
        <v>31</v>
      </c>
    </row>
    <row r="267" spans="1:8" ht="15">
      <c r="A267">
        <v>266</v>
      </c>
      <c r="B267">
        <v>1066</v>
      </c>
      <c r="C267" t="s">
        <v>352</v>
      </c>
      <c r="D267" t="s">
        <v>677</v>
      </c>
      <c r="E267" t="s">
        <v>78</v>
      </c>
      <c r="F267" t="s">
        <v>34</v>
      </c>
      <c r="G267" s="7" t="s">
        <v>676</v>
      </c>
      <c r="H267">
        <f t="shared" si="0"/>
        <v>31</v>
      </c>
    </row>
    <row r="268" spans="1:8" ht="15">
      <c r="A268">
        <v>267</v>
      </c>
      <c r="B268">
        <v>2443</v>
      </c>
      <c r="C268" t="s">
        <v>678</v>
      </c>
      <c r="D268" t="s">
        <v>679</v>
      </c>
      <c r="E268" t="s">
        <v>428</v>
      </c>
      <c r="F268" t="s">
        <v>219</v>
      </c>
      <c r="G268" s="7" t="s">
        <v>676</v>
      </c>
      <c r="H268">
        <f t="shared" si="0"/>
        <v>31</v>
      </c>
    </row>
    <row r="269" spans="1:8" ht="15">
      <c r="A269">
        <v>268</v>
      </c>
      <c r="B269">
        <v>2006</v>
      </c>
      <c r="C269" t="s">
        <v>59</v>
      </c>
      <c r="D269" t="s">
        <v>680</v>
      </c>
      <c r="E269" t="s">
        <v>226</v>
      </c>
      <c r="F269" t="s">
        <v>34</v>
      </c>
      <c r="G269" s="7" t="s">
        <v>681</v>
      </c>
      <c r="H269">
        <f t="shared" si="0"/>
        <v>31</v>
      </c>
    </row>
    <row r="270" spans="1:8" ht="15">
      <c r="A270">
        <v>269</v>
      </c>
      <c r="B270">
        <v>1576</v>
      </c>
      <c r="C270" t="s">
        <v>263</v>
      </c>
      <c r="D270" t="s">
        <v>137</v>
      </c>
      <c r="E270" t="s">
        <v>82</v>
      </c>
      <c r="F270" t="s">
        <v>48</v>
      </c>
      <c r="G270" s="7" t="s">
        <v>681</v>
      </c>
      <c r="H270">
        <f t="shared" si="0"/>
        <v>31</v>
      </c>
    </row>
    <row r="271" spans="1:8" ht="15">
      <c r="A271">
        <v>270</v>
      </c>
      <c r="B271">
        <v>2024</v>
      </c>
      <c r="C271" t="s">
        <v>311</v>
      </c>
      <c r="D271" t="s">
        <v>682</v>
      </c>
      <c r="E271" t="s">
        <v>226</v>
      </c>
      <c r="F271" t="s">
        <v>43</v>
      </c>
      <c r="G271" s="7" t="s">
        <v>683</v>
      </c>
      <c r="H271">
        <f t="shared" si="0"/>
        <v>31</v>
      </c>
    </row>
    <row r="272" spans="1:8" ht="15">
      <c r="A272">
        <v>271</v>
      </c>
      <c r="B272">
        <v>2902</v>
      </c>
      <c r="C272" t="s">
        <v>684</v>
      </c>
      <c r="D272" t="s">
        <v>685</v>
      </c>
      <c r="E272">
        <v>262</v>
      </c>
      <c r="F272" t="s">
        <v>34</v>
      </c>
      <c r="G272" s="7" t="s">
        <v>686</v>
      </c>
      <c r="H272">
        <f t="shared" si="0"/>
        <v>31</v>
      </c>
    </row>
    <row r="273" spans="1:8" ht="15">
      <c r="A273">
        <v>272</v>
      </c>
      <c r="B273">
        <v>2823</v>
      </c>
      <c r="C273" t="s">
        <v>206</v>
      </c>
      <c r="D273" t="s">
        <v>687</v>
      </c>
      <c r="E273" t="s">
        <v>229</v>
      </c>
      <c r="F273" t="s">
        <v>34</v>
      </c>
      <c r="G273" s="7" t="s">
        <v>688</v>
      </c>
      <c r="H273">
        <f t="shared" si="0"/>
        <v>31</v>
      </c>
    </row>
    <row r="274" spans="1:8" ht="15">
      <c r="A274">
        <v>273</v>
      </c>
      <c r="B274">
        <v>1225</v>
      </c>
      <c r="C274" t="s">
        <v>177</v>
      </c>
      <c r="D274" t="s">
        <v>689</v>
      </c>
      <c r="E274" t="s">
        <v>65</v>
      </c>
      <c r="F274" t="s">
        <v>34</v>
      </c>
      <c r="G274" s="7" t="s">
        <v>690</v>
      </c>
      <c r="H274">
        <f t="shared" si="0"/>
        <v>31</v>
      </c>
    </row>
    <row r="275" spans="1:8" ht="15">
      <c r="A275">
        <v>274</v>
      </c>
      <c r="B275">
        <v>1923</v>
      </c>
      <c r="C275" t="s">
        <v>142</v>
      </c>
      <c r="D275" t="s">
        <v>167</v>
      </c>
      <c r="E275" t="s">
        <v>235</v>
      </c>
      <c r="F275" t="s">
        <v>43</v>
      </c>
      <c r="G275" s="7" t="s">
        <v>691</v>
      </c>
      <c r="H275">
        <f t="shared" si="0"/>
        <v>31</v>
      </c>
    </row>
    <row r="276" spans="1:8" ht="15">
      <c r="A276">
        <v>275</v>
      </c>
      <c r="B276">
        <v>2296</v>
      </c>
      <c r="C276" t="s">
        <v>59</v>
      </c>
      <c r="D276" t="s">
        <v>692</v>
      </c>
      <c r="E276" t="s">
        <v>442</v>
      </c>
      <c r="F276" t="s">
        <v>34</v>
      </c>
      <c r="G276" s="7" t="s">
        <v>691</v>
      </c>
      <c r="H276">
        <f t="shared" si="0"/>
        <v>31</v>
      </c>
    </row>
    <row r="277" spans="1:8" ht="15">
      <c r="A277">
        <v>276</v>
      </c>
      <c r="B277">
        <v>1637</v>
      </c>
      <c r="C277" t="s">
        <v>693</v>
      </c>
      <c r="D277" t="s">
        <v>694</v>
      </c>
      <c r="E277" t="s">
        <v>238</v>
      </c>
      <c r="F277" t="s">
        <v>43</v>
      </c>
      <c r="G277" s="7" t="s">
        <v>695</v>
      </c>
      <c r="H277">
        <f t="shared" si="0"/>
        <v>31</v>
      </c>
    </row>
    <row r="278" spans="1:8" ht="15">
      <c r="A278">
        <v>277</v>
      </c>
      <c r="B278">
        <v>1301</v>
      </c>
      <c r="C278" t="s">
        <v>696</v>
      </c>
      <c r="D278" t="s">
        <v>697</v>
      </c>
      <c r="E278" t="s">
        <v>52</v>
      </c>
      <c r="F278" t="s">
        <v>34</v>
      </c>
      <c r="G278" s="7" t="s">
        <v>698</v>
      </c>
      <c r="H278">
        <f t="shared" si="0"/>
        <v>31</v>
      </c>
    </row>
    <row r="279" spans="1:8" ht="15">
      <c r="A279">
        <v>278</v>
      </c>
      <c r="B279">
        <v>2345</v>
      </c>
      <c r="C279" t="s">
        <v>699</v>
      </c>
      <c r="D279" t="s">
        <v>700</v>
      </c>
      <c r="E279" t="s">
        <v>282</v>
      </c>
      <c r="F279" t="s">
        <v>34</v>
      </c>
      <c r="G279" s="7" t="s">
        <v>701</v>
      </c>
      <c r="H279">
        <f t="shared" si="0"/>
        <v>31</v>
      </c>
    </row>
    <row r="280" spans="1:8" ht="15">
      <c r="A280">
        <v>279</v>
      </c>
      <c r="B280">
        <v>2351</v>
      </c>
      <c r="C280" t="s">
        <v>702</v>
      </c>
      <c r="D280" t="s">
        <v>703</v>
      </c>
      <c r="E280" t="s">
        <v>282</v>
      </c>
      <c r="F280" t="s">
        <v>34</v>
      </c>
      <c r="G280" s="7" t="s">
        <v>704</v>
      </c>
      <c r="H280">
        <f t="shared" si="0"/>
        <v>31</v>
      </c>
    </row>
    <row r="281" spans="1:8" ht="15">
      <c r="A281">
        <v>280</v>
      </c>
      <c r="B281">
        <v>2324</v>
      </c>
      <c r="C281" t="s">
        <v>705</v>
      </c>
      <c r="D281" t="s">
        <v>706</v>
      </c>
      <c r="E281" t="s">
        <v>132</v>
      </c>
      <c r="F281" t="s">
        <v>43</v>
      </c>
      <c r="G281" s="7" t="s">
        <v>707</v>
      </c>
      <c r="H281">
        <f t="shared" si="0"/>
        <v>31</v>
      </c>
    </row>
    <row r="282" spans="1:8" ht="15">
      <c r="A282">
        <v>281</v>
      </c>
      <c r="B282">
        <v>2881</v>
      </c>
      <c r="C282" t="s">
        <v>100</v>
      </c>
      <c r="D282" t="s">
        <v>708</v>
      </c>
      <c r="E282" t="s">
        <v>47</v>
      </c>
      <c r="F282" t="s">
        <v>66</v>
      </c>
      <c r="G282" s="7" t="s">
        <v>709</v>
      </c>
      <c r="H282">
        <f t="shared" si="0"/>
        <v>31</v>
      </c>
    </row>
    <row r="283" spans="1:8" ht="15">
      <c r="A283">
        <v>282</v>
      </c>
      <c r="B283">
        <v>2719</v>
      </c>
      <c r="C283" t="s">
        <v>341</v>
      </c>
      <c r="D283" t="s">
        <v>710</v>
      </c>
      <c r="E283" t="s">
        <v>466</v>
      </c>
      <c r="F283" t="s">
        <v>48</v>
      </c>
      <c r="G283" s="7" t="s">
        <v>711</v>
      </c>
      <c r="H283">
        <f t="shared" si="0"/>
        <v>31</v>
      </c>
    </row>
    <row r="284" spans="1:8" ht="15">
      <c r="A284">
        <v>283</v>
      </c>
      <c r="B284">
        <v>2348</v>
      </c>
      <c r="C284" t="s">
        <v>31</v>
      </c>
      <c r="D284" t="s">
        <v>712</v>
      </c>
      <c r="E284" t="s">
        <v>282</v>
      </c>
      <c r="F284" t="s">
        <v>34</v>
      </c>
      <c r="G284" s="7" t="s">
        <v>713</v>
      </c>
      <c r="H284">
        <f t="shared" si="0"/>
        <v>31</v>
      </c>
    </row>
    <row r="285" spans="1:8" ht="15">
      <c r="A285">
        <v>284</v>
      </c>
      <c r="B285">
        <v>2445</v>
      </c>
      <c r="C285" t="s">
        <v>714</v>
      </c>
      <c r="D285" t="s">
        <v>715</v>
      </c>
      <c r="E285" t="s">
        <v>428</v>
      </c>
      <c r="F285" t="s">
        <v>66</v>
      </c>
      <c r="G285" s="7" t="s">
        <v>716</v>
      </c>
      <c r="H285">
        <f t="shared" si="0"/>
        <v>31</v>
      </c>
    </row>
    <row r="286" spans="1:8" ht="15">
      <c r="A286">
        <v>285</v>
      </c>
      <c r="B286">
        <v>1845</v>
      </c>
      <c r="C286" t="s">
        <v>651</v>
      </c>
      <c r="D286" t="s">
        <v>717</v>
      </c>
      <c r="E286" t="s">
        <v>105</v>
      </c>
      <c r="F286" t="s">
        <v>43</v>
      </c>
      <c r="G286" s="7" t="s">
        <v>716</v>
      </c>
      <c r="H286">
        <f t="shared" si="0"/>
        <v>31</v>
      </c>
    </row>
    <row r="287" spans="1:8" ht="15">
      <c r="A287">
        <v>286</v>
      </c>
      <c r="B287">
        <v>1212</v>
      </c>
      <c r="C287" t="s">
        <v>684</v>
      </c>
      <c r="D287" t="s">
        <v>409</v>
      </c>
      <c r="E287" t="s">
        <v>65</v>
      </c>
      <c r="F287" t="s">
        <v>34</v>
      </c>
      <c r="G287" s="7" t="s">
        <v>718</v>
      </c>
      <c r="H287">
        <f t="shared" si="0"/>
        <v>31</v>
      </c>
    </row>
    <row r="288" spans="1:8" ht="15">
      <c r="A288">
        <v>287</v>
      </c>
      <c r="B288">
        <v>2274</v>
      </c>
      <c r="C288" t="s">
        <v>633</v>
      </c>
      <c r="D288" t="s">
        <v>719</v>
      </c>
      <c r="E288" t="s">
        <v>442</v>
      </c>
      <c r="F288" t="s">
        <v>43</v>
      </c>
      <c r="G288" s="7" t="s">
        <v>720</v>
      </c>
      <c r="H288">
        <f t="shared" si="0"/>
        <v>32</v>
      </c>
    </row>
    <row r="289" spans="1:8" ht="15">
      <c r="A289">
        <v>288</v>
      </c>
      <c r="B289">
        <v>2237</v>
      </c>
      <c r="C289" t="s">
        <v>180</v>
      </c>
      <c r="D289" t="s">
        <v>721</v>
      </c>
      <c r="E289" t="s">
        <v>313</v>
      </c>
      <c r="F289" t="s">
        <v>165</v>
      </c>
      <c r="G289" s="7" t="s">
        <v>722</v>
      </c>
      <c r="H289">
        <f t="shared" si="0"/>
        <v>32</v>
      </c>
    </row>
    <row r="290" spans="1:8" ht="15">
      <c r="A290">
        <v>289</v>
      </c>
      <c r="B290">
        <v>1216</v>
      </c>
      <c r="C290" t="s">
        <v>723</v>
      </c>
      <c r="D290" t="s">
        <v>724</v>
      </c>
      <c r="E290" t="s">
        <v>65</v>
      </c>
      <c r="F290" t="s">
        <v>48</v>
      </c>
      <c r="G290" s="7" t="s">
        <v>722</v>
      </c>
      <c r="H290">
        <f t="shared" si="0"/>
        <v>32</v>
      </c>
    </row>
    <row r="291" spans="1:8" ht="15">
      <c r="A291">
        <v>290</v>
      </c>
      <c r="B291">
        <v>1634</v>
      </c>
      <c r="C291" t="s">
        <v>725</v>
      </c>
      <c r="D291" t="s">
        <v>726</v>
      </c>
      <c r="E291" t="s">
        <v>238</v>
      </c>
      <c r="F291" t="s">
        <v>66</v>
      </c>
      <c r="G291" s="7" t="s">
        <v>722</v>
      </c>
      <c r="H291">
        <f t="shared" si="0"/>
        <v>32</v>
      </c>
    </row>
    <row r="292" spans="1:8" ht="15">
      <c r="A292">
        <v>291</v>
      </c>
      <c r="B292">
        <v>1416</v>
      </c>
      <c r="C292" t="s">
        <v>727</v>
      </c>
      <c r="D292" t="s">
        <v>520</v>
      </c>
      <c r="E292" t="s">
        <v>61</v>
      </c>
      <c r="F292" t="s">
        <v>165</v>
      </c>
      <c r="G292" s="7" t="s">
        <v>728</v>
      </c>
      <c r="H292">
        <f t="shared" si="0"/>
        <v>32</v>
      </c>
    </row>
    <row r="293" spans="1:8" ht="15">
      <c r="A293">
        <v>292</v>
      </c>
      <c r="B293">
        <v>2275</v>
      </c>
      <c r="C293" t="s">
        <v>729</v>
      </c>
      <c r="D293" t="s">
        <v>715</v>
      </c>
      <c r="E293" t="s">
        <v>442</v>
      </c>
      <c r="F293" t="s">
        <v>43</v>
      </c>
      <c r="G293" s="7" t="s">
        <v>730</v>
      </c>
      <c r="H293">
        <f t="shared" si="0"/>
        <v>32</v>
      </c>
    </row>
    <row r="294" spans="1:8" ht="15">
      <c r="A294">
        <v>293</v>
      </c>
      <c r="B294">
        <v>1071</v>
      </c>
      <c r="C294" t="s">
        <v>352</v>
      </c>
      <c r="D294" t="s">
        <v>731</v>
      </c>
      <c r="E294" t="s">
        <v>78</v>
      </c>
      <c r="F294" t="s">
        <v>34</v>
      </c>
      <c r="G294" s="7" t="s">
        <v>732</v>
      </c>
      <c r="H294">
        <f t="shared" si="0"/>
        <v>32</v>
      </c>
    </row>
    <row r="295" spans="1:8" ht="15">
      <c r="A295">
        <v>294</v>
      </c>
      <c r="B295">
        <v>2513</v>
      </c>
      <c r="C295" t="s">
        <v>511</v>
      </c>
      <c r="D295" t="s">
        <v>733</v>
      </c>
      <c r="E295" t="s">
        <v>734</v>
      </c>
      <c r="F295" t="s">
        <v>43</v>
      </c>
      <c r="G295" s="7" t="s">
        <v>735</v>
      </c>
      <c r="H295">
        <f t="shared" si="0"/>
        <v>32</v>
      </c>
    </row>
    <row r="296" spans="1:8" ht="15">
      <c r="A296">
        <v>295</v>
      </c>
      <c r="B296">
        <v>2066</v>
      </c>
      <c r="C296" t="s">
        <v>63</v>
      </c>
      <c r="D296" t="s">
        <v>736</v>
      </c>
      <c r="E296" t="s">
        <v>459</v>
      </c>
      <c r="F296" t="s">
        <v>43</v>
      </c>
      <c r="G296" s="7" t="s">
        <v>737</v>
      </c>
      <c r="H296">
        <f t="shared" si="0"/>
        <v>32</v>
      </c>
    </row>
    <row r="297" spans="1:8" ht="15">
      <c r="A297">
        <v>296</v>
      </c>
      <c r="B297">
        <v>2279</v>
      </c>
      <c r="C297" t="s">
        <v>568</v>
      </c>
      <c r="D297" t="s">
        <v>738</v>
      </c>
      <c r="E297" t="s">
        <v>442</v>
      </c>
      <c r="F297" t="s">
        <v>34</v>
      </c>
      <c r="G297" s="7" t="s">
        <v>739</v>
      </c>
      <c r="H297">
        <f t="shared" si="0"/>
        <v>32</v>
      </c>
    </row>
    <row r="298" spans="1:8" ht="15">
      <c r="A298">
        <v>297</v>
      </c>
      <c r="B298">
        <v>2004</v>
      </c>
      <c r="C298" t="s">
        <v>122</v>
      </c>
      <c r="D298" t="s">
        <v>740</v>
      </c>
      <c r="E298" t="s">
        <v>226</v>
      </c>
      <c r="F298" t="s">
        <v>34</v>
      </c>
      <c r="G298" s="7" t="s">
        <v>741</v>
      </c>
      <c r="H298">
        <f t="shared" si="0"/>
        <v>32</v>
      </c>
    </row>
    <row r="299" spans="1:8" ht="15">
      <c r="A299">
        <v>298</v>
      </c>
      <c r="B299">
        <v>2682</v>
      </c>
      <c r="C299" t="s">
        <v>742</v>
      </c>
      <c r="D299" t="s">
        <v>743</v>
      </c>
      <c r="E299" t="s">
        <v>199</v>
      </c>
      <c r="F299" t="s">
        <v>165</v>
      </c>
      <c r="G299" s="7" t="s">
        <v>744</v>
      </c>
      <c r="H299">
        <f t="shared" si="0"/>
        <v>32</v>
      </c>
    </row>
    <row r="300" spans="1:8" ht="15">
      <c r="A300">
        <v>299</v>
      </c>
      <c r="B300">
        <v>1836</v>
      </c>
      <c r="C300" t="s">
        <v>745</v>
      </c>
      <c r="D300" t="s">
        <v>746</v>
      </c>
      <c r="E300" t="s">
        <v>105</v>
      </c>
      <c r="F300" t="s">
        <v>48</v>
      </c>
      <c r="G300" s="7" t="s">
        <v>744</v>
      </c>
      <c r="H300">
        <f t="shared" si="0"/>
        <v>32</v>
      </c>
    </row>
    <row r="301" spans="1:8" ht="15">
      <c r="A301">
        <v>300</v>
      </c>
      <c r="B301">
        <v>2626</v>
      </c>
      <c r="C301" t="s">
        <v>747</v>
      </c>
      <c r="D301" t="s">
        <v>748</v>
      </c>
      <c r="E301" t="s">
        <v>332</v>
      </c>
      <c r="F301" t="s">
        <v>66</v>
      </c>
      <c r="G301" s="7" t="s">
        <v>749</v>
      </c>
      <c r="H301">
        <f t="shared" si="0"/>
        <v>32</v>
      </c>
    </row>
    <row r="302" spans="1:8" ht="15">
      <c r="A302">
        <v>301</v>
      </c>
      <c r="B302">
        <v>1365</v>
      </c>
      <c r="C302" t="s">
        <v>750</v>
      </c>
      <c r="D302" t="s">
        <v>751</v>
      </c>
      <c r="E302" t="s">
        <v>42</v>
      </c>
      <c r="F302" t="s">
        <v>165</v>
      </c>
      <c r="G302" s="7" t="s">
        <v>752</v>
      </c>
      <c r="H302">
        <f t="shared" si="0"/>
        <v>32</v>
      </c>
    </row>
    <row r="303" spans="1:8" ht="15">
      <c r="A303">
        <v>302</v>
      </c>
      <c r="B303">
        <v>2897</v>
      </c>
      <c r="C303" t="s">
        <v>203</v>
      </c>
      <c r="D303" t="s">
        <v>753</v>
      </c>
      <c r="E303">
        <v>262</v>
      </c>
      <c r="F303" t="s">
        <v>165</v>
      </c>
      <c r="G303" s="7" t="s">
        <v>752</v>
      </c>
      <c r="H303">
        <f t="shared" si="0"/>
        <v>32</v>
      </c>
    </row>
    <row r="304" spans="1:8" ht="15">
      <c r="A304">
        <v>303</v>
      </c>
      <c r="B304">
        <v>2323</v>
      </c>
      <c r="C304" t="s">
        <v>83</v>
      </c>
      <c r="D304" t="s">
        <v>252</v>
      </c>
      <c r="E304" t="s">
        <v>132</v>
      </c>
      <c r="F304" t="s">
        <v>165</v>
      </c>
      <c r="G304" s="7" t="s">
        <v>752</v>
      </c>
      <c r="H304">
        <f t="shared" si="0"/>
        <v>32</v>
      </c>
    </row>
    <row r="305" spans="1:8" ht="15">
      <c r="A305">
        <v>304</v>
      </c>
      <c r="B305">
        <v>1728</v>
      </c>
      <c r="C305" t="s">
        <v>754</v>
      </c>
      <c r="D305" t="s">
        <v>755</v>
      </c>
      <c r="E305" t="s">
        <v>38</v>
      </c>
      <c r="F305" t="s">
        <v>48</v>
      </c>
      <c r="G305" s="7" t="s">
        <v>756</v>
      </c>
      <c r="H305">
        <f t="shared" si="0"/>
        <v>32</v>
      </c>
    </row>
    <row r="306" spans="1:8" ht="15">
      <c r="A306">
        <v>305</v>
      </c>
      <c r="B306">
        <v>2012</v>
      </c>
      <c r="C306" t="s">
        <v>260</v>
      </c>
      <c r="D306" t="s">
        <v>757</v>
      </c>
      <c r="E306" t="s">
        <v>226</v>
      </c>
      <c r="F306" t="s">
        <v>34</v>
      </c>
      <c r="G306" s="7" t="s">
        <v>756</v>
      </c>
      <c r="H306">
        <f t="shared" si="0"/>
        <v>32</v>
      </c>
    </row>
    <row r="307" spans="1:8" ht="15">
      <c r="A307">
        <v>306</v>
      </c>
      <c r="B307">
        <v>1748</v>
      </c>
      <c r="C307" t="s">
        <v>511</v>
      </c>
      <c r="D307" t="s">
        <v>237</v>
      </c>
      <c r="E307" t="s">
        <v>38</v>
      </c>
      <c r="F307" t="s">
        <v>165</v>
      </c>
      <c r="G307" s="7" t="s">
        <v>756</v>
      </c>
      <c r="H307">
        <f t="shared" si="0"/>
        <v>32</v>
      </c>
    </row>
    <row r="308" spans="1:8" ht="15">
      <c r="A308">
        <v>307</v>
      </c>
      <c r="B308">
        <v>2311</v>
      </c>
      <c r="C308" t="s">
        <v>758</v>
      </c>
      <c r="D308" t="s">
        <v>634</v>
      </c>
      <c r="E308" t="s">
        <v>132</v>
      </c>
      <c r="F308" t="s">
        <v>34</v>
      </c>
      <c r="G308" s="7" t="s">
        <v>756</v>
      </c>
      <c r="H308">
        <f t="shared" si="0"/>
        <v>32</v>
      </c>
    </row>
    <row r="309" spans="1:8" ht="15">
      <c r="A309">
        <v>308</v>
      </c>
      <c r="B309">
        <v>1079</v>
      </c>
      <c r="C309" t="s">
        <v>759</v>
      </c>
      <c r="D309" t="s">
        <v>760</v>
      </c>
      <c r="E309" t="s">
        <v>78</v>
      </c>
      <c r="F309" t="s">
        <v>34</v>
      </c>
      <c r="G309" s="7" t="s">
        <v>761</v>
      </c>
      <c r="H309">
        <f t="shared" si="0"/>
        <v>32</v>
      </c>
    </row>
    <row r="310" spans="1:8" ht="15">
      <c r="A310">
        <v>309</v>
      </c>
      <c r="B310">
        <v>2588</v>
      </c>
      <c r="C310" t="s">
        <v>762</v>
      </c>
      <c r="D310" t="s">
        <v>763</v>
      </c>
      <c r="E310" t="s">
        <v>379</v>
      </c>
      <c r="F310" t="s">
        <v>66</v>
      </c>
      <c r="G310" s="7" t="s">
        <v>764</v>
      </c>
      <c r="H310">
        <f t="shared" si="0"/>
        <v>32</v>
      </c>
    </row>
    <row r="311" spans="1:8" ht="15">
      <c r="A311">
        <v>310</v>
      </c>
      <c r="B311">
        <v>2666</v>
      </c>
      <c r="C311" t="s">
        <v>174</v>
      </c>
      <c r="D311" t="s">
        <v>765</v>
      </c>
      <c r="E311" t="s">
        <v>199</v>
      </c>
      <c r="F311" t="s">
        <v>43</v>
      </c>
      <c r="G311" s="7" t="s">
        <v>766</v>
      </c>
      <c r="H311">
        <f t="shared" si="0"/>
        <v>32</v>
      </c>
    </row>
    <row r="312" spans="1:8" ht="15">
      <c r="A312">
        <v>311</v>
      </c>
      <c r="B312">
        <v>1463</v>
      </c>
      <c r="C312" t="s">
        <v>767</v>
      </c>
      <c r="D312" t="s">
        <v>654</v>
      </c>
      <c r="E312" t="s">
        <v>92</v>
      </c>
      <c r="F312" t="s">
        <v>48</v>
      </c>
      <c r="G312" s="7" t="s">
        <v>768</v>
      </c>
      <c r="H312">
        <f t="shared" si="0"/>
        <v>32</v>
      </c>
    </row>
    <row r="313" spans="1:8" ht="15">
      <c r="A313">
        <v>312</v>
      </c>
      <c r="B313">
        <v>1594</v>
      </c>
      <c r="C313" t="s">
        <v>59</v>
      </c>
      <c r="D313" t="s">
        <v>769</v>
      </c>
      <c r="E313" t="s">
        <v>82</v>
      </c>
      <c r="F313" t="s">
        <v>34</v>
      </c>
      <c r="G313" s="7" t="s">
        <v>770</v>
      </c>
      <c r="H313">
        <f t="shared" si="0"/>
        <v>32</v>
      </c>
    </row>
    <row r="314" spans="1:8" ht="15">
      <c r="A314">
        <v>313</v>
      </c>
      <c r="B314">
        <v>1224</v>
      </c>
      <c r="C314" t="s">
        <v>263</v>
      </c>
      <c r="D314" t="s">
        <v>771</v>
      </c>
      <c r="E314" t="s">
        <v>65</v>
      </c>
      <c r="F314" t="s">
        <v>34</v>
      </c>
      <c r="G314" s="7" t="s">
        <v>770</v>
      </c>
      <c r="H314">
        <f t="shared" si="0"/>
        <v>32</v>
      </c>
    </row>
    <row r="315" spans="1:8" ht="15">
      <c r="A315">
        <v>314</v>
      </c>
      <c r="B315">
        <v>2844</v>
      </c>
      <c r="C315" t="s">
        <v>772</v>
      </c>
      <c r="D315" t="s">
        <v>773</v>
      </c>
      <c r="E315" t="s">
        <v>47</v>
      </c>
      <c r="F315" t="s">
        <v>66</v>
      </c>
      <c r="G315" s="7" t="s">
        <v>770</v>
      </c>
      <c r="H315">
        <f t="shared" si="0"/>
        <v>32</v>
      </c>
    </row>
    <row r="316" spans="1:8" ht="15">
      <c r="A316">
        <v>315</v>
      </c>
      <c r="B316">
        <v>1884</v>
      </c>
      <c r="C316" t="s">
        <v>774</v>
      </c>
      <c r="D316" t="s">
        <v>731</v>
      </c>
      <c r="E316" t="s">
        <v>235</v>
      </c>
      <c r="F316" t="s">
        <v>349</v>
      </c>
      <c r="G316" s="7" t="s">
        <v>770</v>
      </c>
      <c r="H316">
        <f t="shared" si="0"/>
        <v>32</v>
      </c>
    </row>
    <row r="317" spans="1:8" ht="15">
      <c r="A317">
        <v>316</v>
      </c>
      <c r="B317">
        <v>1403</v>
      </c>
      <c r="C317" t="s">
        <v>775</v>
      </c>
      <c r="D317" t="s">
        <v>776</v>
      </c>
      <c r="E317" t="s">
        <v>61</v>
      </c>
      <c r="F317" t="s">
        <v>43</v>
      </c>
      <c r="G317" s="7" t="s">
        <v>777</v>
      </c>
      <c r="H317">
        <f t="shared" si="0"/>
        <v>32</v>
      </c>
    </row>
    <row r="318" spans="1:8" ht="15">
      <c r="A318">
        <v>317</v>
      </c>
      <c r="B318">
        <v>1912</v>
      </c>
      <c r="C318" t="s">
        <v>59</v>
      </c>
      <c r="D318" t="s">
        <v>408</v>
      </c>
      <c r="E318" t="s">
        <v>235</v>
      </c>
      <c r="F318" t="s">
        <v>66</v>
      </c>
      <c r="G318" s="7" t="s">
        <v>777</v>
      </c>
      <c r="H318">
        <f t="shared" si="0"/>
        <v>32</v>
      </c>
    </row>
    <row r="319" spans="1:8" ht="15">
      <c r="A319">
        <v>318</v>
      </c>
      <c r="B319">
        <v>1297</v>
      </c>
      <c r="C319" t="s">
        <v>107</v>
      </c>
      <c r="D319" t="s">
        <v>778</v>
      </c>
      <c r="E319" t="s">
        <v>52</v>
      </c>
      <c r="F319" t="s">
        <v>34</v>
      </c>
      <c r="G319" s="7" t="s">
        <v>777</v>
      </c>
      <c r="H319">
        <f t="shared" si="0"/>
        <v>32</v>
      </c>
    </row>
    <row r="320" spans="1:8" ht="15">
      <c r="A320">
        <v>319</v>
      </c>
      <c r="B320">
        <v>2517</v>
      </c>
      <c r="C320" t="s">
        <v>779</v>
      </c>
      <c r="D320" t="s">
        <v>780</v>
      </c>
      <c r="E320" t="s">
        <v>734</v>
      </c>
      <c r="F320" t="s">
        <v>34</v>
      </c>
      <c r="G320" s="7" t="s">
        <v>781</v>
      </c>
      <c r="H320">
        <f t="shared" si="0"/>
        <v>32</v>
      </c>
    </row>
    <row r="321" spans="1:8" ht="15">
      <c r="A321">
        <v>320</v>
      </c>
      <c r="B321">
        <v>1746</v>
      </c>
      <c r="C321" t="s">
        <v>782</v>
      </c>
      <c r="D321" t="s">
        <v>267</v>
      </c>
      <c r="E321" t="s">
        <v>38</v>
      </c>
      <c r="F321" t="s">
        <v>43</v>
      </c>
      <c r="G321" s="7" t="s">
        <v>781</v>
      </c>
      <c r="H321">
        <f t="shared" si="0"/>
        <v>32</v>
      </c>
    </row>
    <row r="322" spans="1:8" ht="15">
      <c r="A322">
        <v>321</v>
      </c>
      <c r="B322">
        <v>1286</v>
      </c>
      <c r="C322" t="s">
        <v>783</v>
      </c>
      <c r="D322" t="s">
        <v>784</v>
      </c>
      <c r="E322" t="s">
        <v>52</v>
      </c>
      <c r="F322" t="s">
        <v>219</v>
      </c>
      <c r="G322" s="7" t="s">
        <v>781</v>
      </c>
      <c r="H322">
        <f t="shared" si="0"/>
        <v>32</v>
      </c>
    </row>
    <row r="323" spans="1:8" ht="15">
      <c r="A323">
        <v>322</v>
      </c>
      <c r="B323">
        <v>2533</v>
      </c>
      <c r="C323" t="s">
        <v>785</v>
      </c>
      <c r="D323" t="s">
        <v>786</v>
      </c>
      <c r="E323" t="s">
        <v>734</v>
      </c>
      <c r="F323" t="s">
        <v>66</v>
      </c>
      <c r="G323" s="7" t="s">
        <v>787</v>
      </c>
      <c r="H323">
        <f t="shared" si="0"/>
        <v>33</v>
      </c>
    </row>
    <row r="324" spans="1:8" ht="15">
      <c r="A324">
        <v>323</v>
      </c>
      <c r="B324">
        <v>2699</v>
      </c>
      <c r="C324" t="s">
        <v>788</v>
      </c>
      <c r="D324" t="s">
        <v>789</v>
      </c>
      <c r="E324" t="s">
        <v>199</v>
      </c>
      <c r="F324" t="s">
        <v>219</v>
      </c>
      <c r="G324" s="7" t="s">
        <v>790</v>
      </c>
      <c r="H324">
        <f t="shared" si="0"/>
        <v>33</v>
      </c>
    </row>
    <row r="325" spans="1:8" ht="15">
      <c r="A325">
        <v>324</v>
      </c>
      <c r="B325">
        <v>2521</v>
      </c>
      <c r="C325" t="s">
        <v>366</v>
      </c>
      <c r="D325" t="s">
        <v>791</v>
      </c>
      <c r="E325" t="s">
        <v>734</v>
      </c>
      <c r="F325" t="s">
        <v>66</v>
      </c>
      <c r="G325" s="7" t="s">
        <v>790</v>
      </c>
      <c r="H325">
        <f t="shared" si="0"/>
        <v>33</v>
      </c>
    </row>
    <row r="326" spans="1:8" ht="15">
      <c r="A326">
        <v>325</v>
      </c>
      <c r="B326">
        <v>1292</v>
      </c>
      <c r="C326" t="s">
        <v>389</v>
      </c>
      <c r="D326" t="s">
        <v>792</v>
      </c>
      <c r="E326" t="s">
        <v>52</v>
      </c>
      <c r="F326" t="s">
        <v>48</v>
      </c>
      <c r="G326" s="7" t="s">
        <v>790</v>
      </c>
      <c r="H326">
        <f t="shared" si="0"/>
        <v>33</v>
      </c>
    </row>
    <row r="327" spans="1:8" ht="15">
      <c r="A327">
        <v>326</v>
      </c>
      <c r="B327">
        <v>1747</v>
      </c>
      <c r="C327" t="s">
        <v>793</v>
      </c>
      <c r="D327" t="s">
        <v>643</v>
      </c>
      <c r="E327" t="s">
        <v>38</v>
      </c>
      <c r="F327" t="s">
        <v>34</v>
      </c>
      <c r="G327" s="7" t="s">
        <v>790</v>
      </c>
      <c r="H327">
        <f t="shared" si="0"/>
        <v>33</v>
      </c>
    </row>
    <row r="328" spans="1:8" ht="15">
      <c r="A328">
        <v>327</v>
      </c>
      <c r="B328">
        <v>2113</v>
      </c>
      <c r="C328" t="s">
        <v>762</v>
      </c>
      <c r="D328" t="s">
        <v>794</v>
      </c>
      <c r="E328" t="s">
        <v>255</v>
      </c>
      <c r="F328" t="s">
        <v>57</v>
      </c>
      <c r="G328" s="7" t="s">
        <v>795</v>
      </c>
      <c r="H328">
        <f t="shared" si="0"/>
        <v>33</v>
      </c>
    </row>
    <row r="329" spans="1:8" ht="15">
      <c r="A329">
        <v>328</v>
      </c>
      <c r="B329">
        <v>2894</v>
      </c>
      <c r="C329" t="s">
        <v>796</v>
      </c>
      <c r="D329" t="s">
        <v>797</v>
      </c>
      <c r="E329">
        <v>262</v>
      </c>
      <c r="F329" t="s">
        <v>43</v>
      </c>
      <c r="G329" s="7" t="s">
        <v>798</v>
      </c>
      <c r="H329">
        <f t="shared" si="0"/>
        <v>33</v>
      </c>
    </row>
    <row r="330" spans="1:8" ht="15">
      <c r="A330">
        <v>329</v>
      </c>
      <c r="B330">
        <v>2027</v>
      </c>
      <c r="C330" t="s">
        <v>454</v>
      </c>
      <c r="D330" t="s">
        <v>799</v>
      </c>
      <c r="E330" t="s">
        <v>226</v>
      </c>
      <c r="F330" t="s">
        <v>48</v>
      </c>
      <c r="G330" s="7" t="s">
        <v>798</v>
      </c>
      <c r="H330">
        <f t="shared" si="0"/>
        <v>33</v>
      </c>
    </row>
    <row r="331" spans="1:8" ht="15">
      <c r="A331">
        <v>330</v>
      </c>
      <c r="B331">
        <v>2349</v>
      </c>
      <c r="C331" t="s">
        <v>45</v>
      </c>
      <c r="D331" t="s">
        <v>800</v>
      </c>
      <c r="E331" t="s">
        <v>282</v>
      </c>
      <c r="F331" t="s">
        <v>48</v>
      </c>
      <c r="G331" s="7" t="s">
        <v>798</v>
      </c>
      <c r="H331">
        <f t="shared" si="0"/>
        <v>33</v>
      </c>
    </row>
    <row r="332" spans="1:8" ht="15">
      <c r="A332">
        <v>331</v>
      </c>
      <c r="B332">
        <v>2748</v>
      </c>
      <c r="C332" t="s">
        <v>122</v>
      </c>
      <c r="D332" t="s">
        <v>801</v>
      </c>
      <c r="E332" t="s">
        <v>124</v>
      </c>
      <c r="F332" t="s">
        <v>43</v>
      </c>
      <c r="G332" s="7" t="s">
        <v>802</v>
      </c>
      <c r="H332">
        <f t="shared" si="0"/>
        <v>33</v>
      </c>
    </row>
    <row r="333" spans="1:8" ht="15">
      <c r="A333">
        <v>332</v>
      </c>
      <c r="B333">
        <v>1809</v>
      </c>
      <c r="C333" t="s">
        <v>723</v>
      </c>
      <c r="D333" t="s">
        <v>803</v>
      </c>
      <c r="E333" t="s">
        <v>56</v>
      </c>
      <c r="F333" t="s">
        <v>43</v>
      </c>
      <c r="G333" s="7" t="s">
        <v>802</v>
      </c>
      <c r="H333">
        <f t="shared" si="0"/>
        <v>33</v>
      </c>
    </row>
    <row r="334" spans="1:8" ht="15">
      <c r="A334">
        <v>333</v>
      </c>
      <c r="B334">
        <v>1350</v>
      </c>
      <c r="C334" t="s">
        <v>100</v>
      </c>
      <c r="D334" t="s">
        <v>804</v>
      </c>
      <c r="E334" t="s">
        <v>42</v>
      </c>
      <c r="F334" t="s">
        <v>66</v>
      </c>
      <c r="G334" s="7" t="s">
        <v>802</v>
      </c>
      <c r="H334">
        <f t="shared" si="0"/>
        <v>33</v>
      </c>
    </row>
    <row r="335" spans="1:8" ht="15">
      <c r="A335">
        <v>334</v>
      </c>
      <c r="B335">
        <v>2194</v>
      </c>
      <c r="C335" t="s">
        <v>87</v>
      </c>
      <c r="D335" t="s">
        <v>805</v>
      </c>
      <c r="E335" t="s">
        <v>604</v>
      </c>
      <c r="F335" t="s">
        <v>43</v>
      </c>
      <c r="G335" s="7" t="s">
        <v>802</v>
      </c>
      <c r="H335">
        <f t="shared" si="0"/>
        <v>33</v>
      </c>
    </row>
    <row r="336" spans="1:8" ht="15">
      <c r="A336">
        <v>335</v>
      </c>
      <c r="B336">
        <v>2735</v>
      </c>
      <c r="C336" t="s">
        <v>806</v>
      </c>
      <c r="D336" t="s">
        <v>652</v>
      </c>
      <c r="E336" t="s">
        <v>124</v>
      </c>
      <c r="F336" t="s">
        <v>43</v>
      </c>
      <c r="G336" s="7" t="s">
        <v>807</v>
      </c>
      <c r="H336">
        <f t="shared" si="0"/>
        <v>33</v>
      </c>
    </row>
    <row r="337" spans="1:8" ht="15">
      <c r="A337">
        <v>336</v>
      </c>
      <c r="B337">
        <v>2292</v>
      </c>
      <c r="C337" t="s">
        <v>714</v>
      </c>
      <c r="D337" t="s">
        <v>808</v>
      </c>
      <c r="E337" t="s">
        <v>442</v>
      </c>
      <c r="F337" t="s">
        <v>66</v>
      </c>
      <c r="G337" s="7" t="s">
        <v>809</v>
      </c>
      <c r="H337">
        <f t="shared" si="0"/>
        <v>33</v>
      </c>
    </row>
    <row r="338" spans="1:8" ht="15">
      <c r="A338">
        <v>337</v>
      </c>
      <c r="B338">
        <v>2848</v>
      </c>
      <c r="C338" t="s">
        <v>83</v>
      </c>
      <c r="D338" t="s">
        <v>810</v>
      </c>
      <c r="E338" t="s">
        <v>47</v>
      </c>
      <c r="F338" t="s">
        <v>219</v>
      </c>
      <c r="G338" s="7" t="s">
        <v>811</v>
      </c>
      <c r="H338">
        <f t="shared" si="0"/>
        <v>33</v>
      </c>
    </row>
    <row r="339" spans="1:8" ht="15">
      <c r="A339">
        <v>338</v>
      </c>
      <c r="B339">
        <v>2828</v>
      </c>
      <c r="C339" t="s">
        <v>263</v>
      </c>
      <c r="D339" t="s">
        <v>812</v>
      </c>
      <c r="E339" t="s">
        <v>229</v>
      </c>
      <c r="F339" t="s">
        <v>43</v>
      </c>
      <c r="G339" s="7" t="s">
        <v>811</v>
      </c>
      <c r="H339">
        <f t="shared" si="0"/>
        <v>33</v>
      </c>
    </row>
    <row r="340" spans="1:8" ht="15">
      <c r="A340">
        <v>339</v>
      </c>
      <c r="B340">
        <v>2297</v>
      </c>
      <c r="C340" t="s">
        <v>813</v>
      </c>
      <c r="D340" t="s">
        <v>814</v>
      </c>
      <c r="E340" t="s">
        <v>442</v>
      </c>
      <c r="F340" t="s">
        <v>43</v>
      </c>
      <c r="G340" s="7" t="s">
        <v>811</v>
      </c>
      <c r="H340">
        <f t="shared" si="0"/>
        <v>33</v>
      </c>
    </row>
    <row r="341" spans="1:8" ht="15">
      <c r="A341">
        <v>340</v>
      </c>
      <c r="B341">
        <v>2318</v>
      </c>
      <c r="C341" t="s">
        <v>815</v>
      </c>
      <c r="D341" t="s">
        <v>816</v>
      </c>
      <c r="E341" t="s">
        <v>132</v>
      </c>
      <c r="F341" t="s">
        <v>57</v>
      </c>
      <c r="G341" s="7" t="s">
        <v>811</v>
      </c>
      <c r="H341">
        <f t="shared" si="0"/>
        <v>33</v>
      </c>
    </row>
    <row r="342" spans="1:8" ht="15">
      <c r="A342">
        <v>341</v>
      </c>
      <c r="B342">
        <v>2028</v>
      </c>
      <c r="C342" t="s">
        <v>59</v>
      </c>
      <c r="D342" t="s">
        <v>817</v>
      </c>
      <c r="E342" t="s">
        <v>226</v>
      </c>
      <c r="F342" t="s">
        <v>43</v>
      </c>
      <c r="G342" s="7" t="s">
        <v>818</v>
      </c>
      <c r="H342">
        <f t="shared" si="0"/>
        <v>33</v>
      </c>
    </row>
    <row r="343" spans="1:8" ht="15">
      <c r="A343">
        <v>342</v>
      </c>
      <c r="B343">
        <v>2895</v>
      </c>
      <c r="C343" t="s">
        <v>819</v>
      </c>
      <c r="D343" t="s">
        <v>715</v>
      </c>
      <c r="E343">
        <v>262</v>
      </c>
      <c r="F343" t="s">
        <v>66</v>
      </c>
      <c r="G343" s="7" t="s">
        <v>820</v>
      </c>
      <c r="H343">
        <f t="shared" si="0"/>
        <v>33</v>
      </c>
    </row>
    <row r="344" spans="1:8" ht="15">
      <c r="A344">
        <v>343</v>
      </c>
      <c r="B344">
        <v>2893</v>
      </c>
      <c r="C344" t="s">
        <v>31</v>
      </c>
      <c r="D344" t="s">
        <v>821</v>
      </c>
      <c r="E344">
        <v>262</v>
      </c>
      <c r="F344" t="s">
        <v>48</v>
      </c>
      <c r="G344" s="7" t="s">
        <v>820</v>
      </c>
      <c r="H344">
        <f t="shared" si="0"/>
        <v>33</v>
      </c>
    </row>
    <row r="345" spans="1:8" ht="15">
      <c r="A345">
        <v>344</v>
      </c>
      <c r="B345">
        <v>1924</v>
      </c>
      <c r="C345" t="s">
        <v>302</v>
      </c>
      <c r="D345" t="s">
        <v>822</v>
      </c>
      <c r="E345" t="s">
        <v>235</v>
      </c>
      <c r="F345" t="s">
        <v>34</v>
      </c>
      <c r="G345" s="7" t="s">
        <v>820</v>
      </c>
      <c r="H345">
        <f t="shared" si="0"/>
        <v>33</v>
      </c>
    </row>
    <row r="346" spans="1:8" ht="15">
      <c r="A346">
        <v>345</v>
      </c>
      <c r="B346">
        <v>1316</v>
      </c>
      <c r="C346" t="s">
        <v>823</v>
      </c>
      <c r="D346" t="s">
        <v>824</v>
      </c>
      <c r="E346" t="s">
        <v>42</v>
      </c>
      <c r="F346" t="s">
        <v>34</v>
      </c>
      <c r="G346" s="7" t="s">
        <v>820</v>
      </c>
      <c r="H346">
        <f t="shared" si="0"/>
        <v>33</v>
      </c>
    </row>
    <row r="347" spans="1:8" ht="15">
      <c r="A347">
        <v>346</v>
      </c>
      <c r="B347">
        <v>2439</v>
      </c>
      <c r="C347" t="s">
        <v>825</v>
      </c>
      <c r="D347" t="s">
        <v>480</v>
      </c>
      <c r="E347" t="s">
        <v>428</v>
      </c>
      <c r="F347" t="s">
        <v>66</v>
      </c>
      <c r="G347" s="7" t="s">
        <v>826</v>
      </c>
      <c r="H347">
        <f t="shared" si="0"/>
        <v>33</v>
      </c>
    </row>
    <row r="348" spans="1:8" ht="15">
      <c r="A348">
        <v>347</v>
      </c>
      <c r="B348">
        <v>2715</v>
      </c>
      <c r="C348" t="s">
        <v>100</v>
      </c>
      <c r="D348" t="s">
        <v>827</v>
      </c>
      <c r="E348" t="s">
        <v>466</v>
      </c>
      <c r="F348" t="s">
        <v>349</v>
      </c>
      <c r="G348" s="7" t="s">
        <v>826</v>
      </c>
      <c r="H348">
        <f t="shared" si="0"/>
        <v>33</v>
      </c>
    </row>
    <row r="349" spans="1:8" ht="15">
      <c r="A349">
        <v>348</v>
      </c>
      <c r="B349">
        <v>2516</v>
      </c>
      <c r="C349" t="s">
        <v>828</v>
      </c>
      <c r="D349" t="s">
        <v>402</v>
      </c>
      <c r="E349" t="s">
        <v>734</v>
      </c>
      <c r="F349" t="s">
        <v>165</v>
      </c>
      <c r="G349" s="7" t="s">
        <v>826</v>
      </c>
      <c r="H349">
        <f t="shared" si="0"/>
        <v>33</v>
      </c>
    </row>
    <row r="350" spans="1:8" ht="15">
      <c r="A350">
        <v>349</v>
      </c>
      <c r="B350">
        <v>1441</v>
      </c>
      <c r="C350" t="s">
        <v>122</v>
      </c>
      <c r="D350" t="s">
        <v>447</v>
      </c>
      <c r="E350" t="s">
        <v>92</v>
      </c>
      <c r="F350" t="s">
        <v>66</v>
      </c>
      <c r="G350" s="7" t="s">
        <v>829</v>
      </c>
      <c r="H350">
        <f t="shared" si="0"/>
        <v>33</v>
      </c>
    </row>
    <row r="351" spans="1:8" ht="15">
      <c r="A351">
        <v>350</v>
      </c>
      <c r="B351">
        <v>2433</v>
      </c>
      <c r="C351" t="s">
        <v>373</v>
      </c>
      <c r="D351" t="s">
        <v>830</v>
      </c>
      <c r="E351" t="s">
        <v>428</v>
      </c>
      <c r="F351" t="s">
        <v>165</v>
      </c>
      <c r="G351" s="7" t="s">
        <v>829</v>
      </c>
      <c r="H351">
        <f t="shared" si="0"/>
        <v>33</v>
      </c>
    </row>
    <row r="352" spans="1:8" ht="15">
      <c r="A352">
        <v>351</v>
      </c>
      <c r="B352">
        <v>2441</v>
      </c>
      <c r="C352" t="s">
        <v>122</v>
      </c>
      <c r="D352" t="s">
        <v>831</v>
      </c>
      <c r="E352" t="s">
        <v>428</v>
      </c>
      <c r="F352" t="s">
        <v>165</v>
      </c>
      <c r="G352" s="7" t="s">
        <v>832</v>
      </c>
      <c r="H352">
        <f t="shared" si="0"/>
        <v>33</v>
      </c>
    </row>
    <row r="353" spans="1:8" ht="15">
      <c r="A353">
        <v>352</v>
      </c>
      <c r="B353">
        <v>2243</v>
      </c>
      <c r="C353" t="s">
        <v>782</v>
      </c>
      <c r="D353" t="s">
        <v>833</v>
      </c>
      <c r="E353" t="s">
        <v>313</v>
      </c>
      <c r="F353" t="s">
        <v>165</v>
      </c>
      <c r="G353" s="7" t="s">
        <v>834</v>
      </c>
      <c r="H353">
        <f t="shared" si="0"/>
        <v>33</v>
      </c>
    </row>
    <row r="354" spans="1:8" ht="15">
      <c r="A354">
        <v>353</v>
      </c>
      <c r="B354">
        <v>1204</v>
      </c>
      <c r="C354" t="s">
        <v>122</v>
      </c>
      <c r="D354" t="s">
        <v>835</v>
      </c>
      <c r="E354" t="s">
        <v>65</v>
      </c>
      <c r="F354" t="s">
        <v>34</v>
      </c>
      <c r="G354" s="7" t="s">
        <v>836</v>
      </c>
      <c r="H354">
        <f t="shared" si="0"/>
        <v>33</v>
      </c>
    </row>
    <row r="355" spans="1:8" ht="15">
      <c r="A355">
        <v>354</v>
      </c>
      <c r="B355">
        <v>2444</v>
      </c>
      <c r="C355" t="s">
        <v>837</v>
      </c>
      <c r="D355" t="s">
        <v>838</v>
      </c>
      <c r="E355" t="s">
        <v>428</v>
      </c>
      <c r="F355" t="s">
        <v>219</v>
      </c>
      <c r="G355" s="7" t="s">
        <v>839</v>
      </c>
      <c r="H355">
        <f t="shared" si="0"/>
        <v>33</v>
      </c>
    </row>
    <row r="356" spans="1:8" ht="15">
      <c r="A356">
        <v>355</v>
      </c>
      <c r="B356">
        <v>2891</v>
      </c>
      <c r="C356" t="s">
        <v>619</v>
      </c>
      <c r="D356" t="s">
        <v>840</v>
      </c>
      <c r="E356">
        <v>262</v>
      </c>
      <c r="F356" t="s">
        <v>374</v>
      </c>
      <c r="G356" s="7" t="s">
        <v>841</v>
      </c>
      <c r="H356">
        <f t="shared" si="0"/>
        <v>33</v>
      </c>
    </row>
    <row r="357" spans="1:8" ht="15">
      <c r="A357">
        <v>356</v>
      </c>
      <c r="B357">
        <v>1347</v>
      </c>
      <c r="C357" t="s">
        <v>209</v>
      </c>
      <c r="D357" t="s">
        <v>842</v>
      </c>
      <c r="E357" t="s">
        <v>42</v>
      </c>
      <c r="F357" t="s">
        <v>34</v>
      </c>
      <c r="G357" s="7" t="s">
        <v>843</v>
      </c>
      <c r="H357">
        <f t="shared" si="0"/>
        <v>34</v>
      </c>
    </row>
    <row r="358" spans="1:8" ht="15">
      <c r="A358">
        <v>357</v>
      </c>
      <c r="B358">
        <v>2734</v>
      </c>
      <c r="C358" t="s">
        <v>788</v>
      </c>
      <c r="D358" t="s">
        <v>844</v>
      </c>
      <c r="E358" t="s">
        <v>124</v>
      </c>
      <c r="F358" t="s">
        <v>66</v>
      </c>
      <c r="G358" s="7" t="s">
        <v>845</v>
      </c>
      <c r="H358">
        <f t="shared" si="0"/>
        <v>34</v>
      </c>
    </row>
    <row r="359" spans="1:8" ht="15">
      <c r="A359">
        <v>358</v>
      </c>
      <c r="B359">
        <v>2154</v>
      </c>
      <c r="C359" t="s">
        <v>846</v>
      </c>
      <c r="D359" t="s">
        <v>336</v>
      </c>
      <c r="E359" t="s">
        <v>150</v>
      </c>
      <c r="F359" t="s">
        <v>165</v>
      </c>
      <c r="G359" s="7" t="s">
        <v>845</v>
      </c>
      <c r="H359">
        <f t="shared" si="0"/>
        <v>34</v>
      </c>
    </row>
    <row r="360" spans="1:8" ht="15">
      <c r="A360">
        <v>359</v>
      </c>
      <c r="B360">
        <v>2575</v>
      </c>
      <c r="C360" t="s">
        <v>597</v>
      </c>
      <c r="D360" t="s">
        <v>158</v>
      </c>
      <c r="E360" t="s">
        <v>398</v>
      </c>
      <c r="F360" t="s">
        <v>43</v>
      </c>
      <c r="G360" s="7" t="s">
        <v>847</v>
      </c>
      <c r="H360">
        <f t="shared" si="0"/>
        <v>34</v>
      </c>
    </row>
    <row r="361" spans="1:8" ht="15">
      <c r="A361">
        <v>360</v>
      </c>
      <c r="B361">
        <v>2289</v>
      </c>
      <c r="C361" t="s">
        <v>759</v>
      </c>
      <c r="D361" t="s">
        <v>848</v>
      </c>
      <c r="E361" t="s">
        <v>442</v>
      </c>
      <c r="F361" t="s">
        <v>48</v>
      </c>
      <c r="G361" s="7" t="s">
        <v>849</v>
      </c>
      <c r="H361">
        <f t="shared" si="0"/>
        <v>34</v>
      </c>
    </row>
    <row r="362" spans="1:8" ht="15">
      <c r="A362">
        <v>361</v>
      </c>
      <c r="B362">
        <v>2475</v>
      </c>
      <c r="C362" t="s">
        <v>772</v>
      </c>
      <c r="D362" t="s">
        <v>850</v>
      </c>
      <c r="E362" t="s">
        <v>26</v>
      </c>
      <c r="F362" t="s">
        <v>66</v>
      </c>
      <c r="G362" s="7" t="s">
        <v>851</v>
      </c>
      <c r="H362">
        <f t="shared" si="0"/>
        <v>34</v>
      </c>
    </row>
    <row r="363" spans="1:8" ht="15">
      <c r="A363">
        <v>362</v>
      </c>
      <c r="B363">
        <v>2752</v>
      </c>
      <c r="C363" t="s">
        <v>404</v>
      </c>
      <c r="D363" t="s">
        <v>852</v>
      </c>
      <c r="E363" t="s">
        <v>124</v>
      </c>
      <c r="F363" t="s">
        <v>219</v>
      </c>
      <c r="G363" s="7" t="s">
        <v>853</v>
      </c>
      <c r="H363">
        <f t="shared" si="0"/>
        <v>34</v>
      </c>
    </row>
    <row r="364" spans="1:8" ht="15">
      <c r="A364">
        <v>363</v>
      </c>
      <c r="B364">
        <v>2884</v>
      </c>
      <c r="C364" t="s">
        <v>451</v>
      </c>
      <c r="D364" t="s">
        <v>854</v>
      </c>
      <c r="E364" t="s">
        <v>47</v>
      </c>
      <c r="F364" t="s">
        <v>165</v>
      </c>
      <c r="G364" s="7" t="s">
        <v>855</v>
      </c>
      <c r="H364">
        <f t="shared" si="0"/>
        <v>34</v>
      </c>
    </row>
    <row r="365" spans="1:8" ht="15">
      <c r="A365">
        <v>364</v>
      </c>
      <c r="B365">
        <v>1143</v>
      </c>
      <c r="C365" t="s">
        <v>404</v>
      </c>
      <c r="D365" t="s">
        <v>267</v>
      </c>
      <c r="E365" t="s">
        <v>172</v>
      </c>
      <c r="F365" t="s">
        <v>48</v>
      </c>
      <c r="G365" s="7" t="s">
        <v>856</v>
      </c>
      <c r="H365">
        <f t="shared" si="0"/>
        <v>34</v>
      </c>
    </row>
    <row r="366" spans="1:8" ht="15">
      <c r="A366">
        <v>365</v>
      </c>
      <c r="B366">
        <v>2815</v>
      </c>
      <c r="C366" t="s">
        <v>857</v>
      </c>
      <c r="D366" t="s">
        <v>858</v>
      </c>
      <c r="E366" t="s">
        <v>229</v>
      </c>
      <c r="F366" t="s">
        <v>43</v>
      </c>
      <c r="G366" s="7" t="s">
        <v>856</v>
      </c>
      <c r="H366">
        <f t="shared" si="0"/>
        <v>34</v>
      </c>
    </row>
    <row r="367" spans="1:8" ht="15">
      <c r="A367">
        <v>366</v>
      </c>
      <c r="B367">
        <v>2446</v>
      </c>
      <c r="C367" t="s">
        <v>642</v>
      </c>
      <c r="D367" t="s">
        <v>859</v>
      </c>
      <c r="E367" t="s">
        <v>428</v>
      </c>
      <c r="F367" t="s">
        <v>219</v>
      </c>
      <c r="G367" s="7" t="s">
        <v>860</v>
      </c>
      <c r="H367">
        <f t="shared" si="0"/>
        <v>34</v>
      </c>
    </row>
    <row r="368" spans="1:8" ht="15">
      <c r="A368">
        <v>367</v>
      </c>
      <c r="B368">
        <v>2242</v>
      </c>
      <c r="C368" t="s">
        <v>861</v>
      </c>
      <c r="D368" t="s">
        <v>862</v>
      </c>
      <c r="E368" t="s">
        <v>313</v>
      </c>
      <c r="F368" t="s">
        <v>349</v>
      </c>
      <c r="G368" s="7" t="s">
        <v>863</v>
      </c>
      <c r="H368">
        <f t="shared" si="0"/>
        <v>34</v>
      </c>
    </row>
    <row r="369" spans="1:8" ht="15">
      <c r="A369">
        <v>368</v>
      </c>
      <c r="B369">
        <v>2474</v>
      </c>
      <c r="C369" t="s">
        <v>864</v>
      </c>
      <c r="D369" t="s">
        <v>865</v>
      </c>
      <c r="E369" t="s">
        <v>26</v>
      </c>
      <c r="F369" t="s">
        <v>165</v>
      </c>
      <c r="G369" s="7" t="s">
        <v>866</v>
      </c>
      <c r="H369">
        <f t="shared" si="0"/>
        <v>34</v>
      </c>
    </row>
    <row r="370" spans="1:8" ht="15">
      <c r="A370">
        <v>369</v>
      </c>
      <c r="B370">
        <v>1145</v>
      </c>
      <c r="C370" t="s">
        <v>644</v>
      </c>
      <c r="D370" t="s">
        <v>867</v>
      </c>
      <c r="E370" t="s">
        <v>172</v>
      </c>
      <c r="F370" t="s">
        <v>48</v>
      </c>
      <c r="G370" s="7" t="s">
        <v>868</v>
      </c>
      <c r="H370">
        <f t="shared" si="0"/>
        <v>34</v>
      </c>
    </row>
    <row r="371" spans="1:8" ht="15">
      <c r="A371">
        <v>370</v>
      </c>
      <c r="B371">
        <v>1967</v>
      </c>
      <c r="G371" s="7" t="s">
        <v>869</v>
      </c>
      <c r="H371">
        <f t="shared" si="0"/>
        <v>34</v>
      </c>
    </row>
    <row r="372" spans="1:8" ht="15">
      <c r="A372">
        <v>371</v>
      </c>
      <c r="B372">
        <v>2880</v>
      </c>
      <c r="C372" t="s">
        <v>759</v>
      </c>
      <c r="D372" t="s">
        <v>870</v>
      </c>
      <c r="E372" t="s">
        <v>47</v>
      </c>
      <c r="F372" t="s">
        <v>349</v>
      </c>
      <c r="G372" s="7" t="s">
        <v>871</v>
      </c>
      <c r="H372">
        <f t="shared" si="0"/>
        <v>34</v>
      </c>
    </row>
    <row r="373" spans="1:8" ht="15">
      <c r="A373">
        <v>372</v>
      </c>
      <c r="B373">
        <v>2312</v>
      </c>
      <c r="C373" t="s">
        <v>872</v>
      </c>
      <c r="D373" t="s">
        <v>873</v>
      </c>
      <c r="E373" t="s">
        <v>132</v>
      </c>
      <c r="F373" t="s">
        <v>66</v>
      </c>
      <c r="G373" s="7" t="s">
        <v>874</v>
      </c>
      <c r="H373">
        <f t="shared" si="0"/>
        <v>34</v>
      </c>
    </row>
    <row r="374" spans="1:8" ht="15">
      <c r="A374">
        <v>373</v>
      </c>
      <c r="B374">
        <v>1928</v>
      </c>
      <c r="C374" t="s">
        <v>875</v>
      </c>
      <c r="D374" t="s">
        <v>876</v>
      </c>
      <c r="E374" t="s">
        <v>235</v>
      </c>
      <c r="F374" t="s">
        <v>66</v>
      </c>
      <c r="G374" s="7" t="s">
        <v>877</v>
      </c>
      <c r="H374">
        <f t="shared" si="0"/>
        <v>34</v>
      </c>
    </row>
    <row r="375" spans="1:8" ht="15">
      <c r="A375">
        <v>374</v>
      </c>
      <c r="B375">
        <v>2731</v>
      </c>
      <c r="C375" t="s">
        <v>878</v>
      </c>
      <c r="D375" t="s">
        <v>879</v>
      </c>
      <c r="E375" t="s">
        <v>124</v>
      </c>
      <c r="F375" t="s">
        <v>349</v>
      </c>
      <c r="G375" s="7" t="s">
        <v>880</v>
      </c>
      <c r="H375">
        <f t="shared" si="0"/>
        <v>35</v>
      </c>
    </row>
    <row r="376" spans="1:8" ht="15">
      <c r="A376">
        <v>375</v>
      </c>
      <c r="B376">
        <v>1591</v>
      </c>
      <c r="C376" t="s">
        <v>725</v>
      </c>
      <c r="D376" t="s">
        <v>881</v>
      </c>
      <c r="E376" t="s">
        <v>82</v>
      </c>
      <c r="F376" t="s">
        <v>165</v>
      </c>
      <c r="G376" s="7" t="s">
        <v>882</v>
      </c>
      <c r="H376">
        <f t="shared" si="0"/>
        <v>35</v>
      </c>
    </row>
    <row r="377" spans="1:8" ht="15">
      <c r="A377">
        <v>376</v>
      </c>
      <c r="B377">
        <v>1887</v>
      </c>
      <c r="C377" t="s">
        <v>122</v>
      </c>
      <c r="D377" t="s">
        <v>883</v>
      </c>
      <c r="E377" t="s">
        <v>235</v>
      </c>
      <c r="F377" t="s">
        <v>48</v>
      </c>
      <c r="G377" s="7" t="s">
        <v>884</v>
      </c>
      <c r="H377">
        <f t="shared" si="0"/>
        <v>35</v>
      </c>
    </row>
    <row r="378" spans="1:8" ht="15">
      <c r="A378">
        <v>377</v>
      </c>
      <c r="B378">
        <v>2023</v>
      </c>
      <c r="C378" t="s">
        <v>280</v>
      </c>
      <c r="D378" t="s">
        <v>885</v>
      </c>
      <c r="E378" t="s">
        <v>226</v>
      </c>
      <c r="F378" t="s">
        <v>34</v>
      </c>
      <c r="G378" s="7" t="s">
        <v>886</v>
      </c>
      <c r="H378">
        <f t="shared" si="0"/>
        <v>35</v>
      </c>
    </row>
    <row r="379" spans="1:8" ht="15">
      <c r="A379">
        <v>378</v>
      </c>
      <c r="B379">
        <v>2276</v>
      </c>
      <c r="C379" t="s">
        <v>887</v>
      </c>
      <c r="D379" t="s">
        <v>888</v>
      </c>
      <c r="E379" t="s">
        <v>442</v>
      </c>
      <c r="F379" t="s">
        <v>349</v>
      </c>
      <c r="G379" s="7" t="s">
        <v>889</v>
      </c>
      <c r="H379">
        <f t="shared" si="0"/>
        <v>35</v>
      </c>
    </row>
    <row r="380" spans="1:8" ht="15">
      <c r="A380">
        <v>379</v>
      </c>
      <c r="B380">
        <v>2873</v>
      </c>
      <c r="C380" t="s">
        <v>890</v>
      </c>
      <c r="D380" t="s">
        <v>891</v>
      </c>
      <c r="E380" t="s">
        <v>47</v>
      </c>
      <c r="F380" t="s">
        <v>219</v>
      </c>
      <c r="G380" s="7" t="s">
        <v>892</v>
      </c>
      <c r="H380">
        <f t="shared" si="0"/>
        <v>35</v>
      </c>
    </row>
    <row r="381" spans="1:8" ht="15">
      <c r="A381">
        <v>380</v>
      </c>
      <c r="B381">
        <v>2852</v>
      </c>
      <c r="C381" t="s">
        <v>699</v>
      </c>
      <c r="D381" t="s">
        <v>893</v>
      </c>
      <c r="E381" t="s">
        <v>47</v>
      </c>
      <c r="F381" t="s">
        <v>165</v>
      </c>
      <c r="G381" s="7" t="s">
        <v>894</v>
      </c>
      <c r="H381">
        <f t="shared" si="0"/>
        <v>35</v>
      </c>
    </row>
    <row r="382" spans="1:8" ht="15">
      <c r="A382">
        <v>381</v>
      </c>
      <c r="B382">
        <v>1569</v>
      </c>
      <c r="C382" t="s">
        <v>895</v>
      </c>
      <c r="D382" t="s">
        <v>896</v>
      </c>
      <c r="E382" t="s">
        <v>33</v>
      </c>
      <c r="F382" t="s">
        <v>57</v>
      </c>
      <c r="G382" s="7" t="s">
        <v>897</v>
      </c>
      <c r="H382">
        <f t="shared" si="0"/>
        <v>35</v>
      </c>
    </row>
    <row r="383" spans="1:8" ht="15">
      <c r="A383">
        <v>382</v>
      </c>
      <c r="B383">
        <v>1084</v>
      </c>
      <c r="C383" t="s">
        <v>263</v>
      </c>
      <c r="D383" t="s">
        <v>898</v>
      </c>
      <c r="E383" t="s">
        <v>78</v>
      </c>
      <c r="F383" t="s">
        <v>34</v>
      </c>
      <c r="G383" s="7" t="s">
        <v>899</v>
      </c>
      <c r="H383">
        <f t="shared" si="0"/>
        <v>35</v>
      </c>
    </row>
    <row r="384" spans="1:8" ht="15">
      <c r="A384">
        <v>383</v>
      </c>
      <c r="B384">
        <v>2277</v>
      </c>
      <c r="C384" t="s">
        <v>900</v>
      </c>
      <c r="D384" t="s">
        <v>901</v>
      </c>
      <c r="E384" t="s">
        <v>442</v>
      </c>
      <c r="F384" t="s">
        <v>66</v>
      </c>
      <c r="G384" s="7" t="s">
        <v>902</v>
      </c>
      <c r="H384">
        <f t="shared" si="0"/>
        <v>35</v>
      </c>
    </row>
    <row r="385" spans="1:8" ht="15">
      <c r="A385">
        <v>384</v>
      </c>
      <c r="B385">
        <v>2590</v>
      </c>
      <c r="C385" t="s">
        <v>903</v>
      </c>
      <c r="D385" t="s">
        <v>904</v>
      </c>
      <c r="E385" t="s">
        <v>379</v>
      </c>
      <c r="F385" t="s">
        <v>219</v>
      </c>
      <c r="G385" s="7" t="s">
        <v>902</v>
      </c>
      <c r="H385">
        <f t="shared" si="0"/>
        <v>35</v>
      </c>
    </row>
    <row r="386" spans="1:8" ht="15">
      <c r="A386">
        <v>385</v>
      </c>
      <c r="B386">
        <v>2576</v>
      </c>
      <c r="C386" t="s">
        <v>905</v>
      </c>
      <c r="D386" t="s">
        <v>906</v>
      </c>
      <c r="E386" t="s">
        <v>398</v>
      </c>
      <c r="F386" t="s">
        <v>349</v>
      </c>
      <c r="G386" s="7" t="s">
        <v>907</v>
      </c>
      <c r="H386">
        <f t="shared" si="0"/>
        <v>35</v>
      </c>
    </row>
    <row r="387" spans="1:8" ht="15">
      <c r="A387">
        <v>386</v>
      </c>
      <c r="B387">
        <v>2581</v>
      </c>
      <c r="C387" t="s">
        <v>152</v>
      </c>
      <c r="D387" t="s">
        <v>587</v>
      </c>
      <c r="E387" t="s">
        <v>379</v>
      </c>
      <c r="F387" t="s">
        <v>43</v>
      </c>
      <c r="G387" s="7" t="s">
        <v>908</v>
      </c>
      <c r="H387">
        <f t="shared" si="0"/>
        <v>35</v>
      </c>
    </row>
    <row r="388" spans="1:8" ht="15">
      <c r="A388">
        <v>387</v>
      </c>
      <c r="B388">
        <v>2290</v>
      </c>
      <c r="C388" t="s">
        <v>909</v>
      </c>
      <c r="D388" t="s">
        <v>910</v>
      </c>
      <c r="E388" t="s">
        <v>442</v>
      </c>
      <c r="F388" t="s">
        <v>66</v>
      </c>
      <c r="G388" s="7" t="s">
        <v>911</v>
      </c>
      <c r="H388">
        <f t="shared" si="0"/>
        <v>35</v>
      </c>
    </row>
    <row r="389" spans="1:8" ht="15">
      <c r="A389">
        <v>388</v>
      </c>
      <c r="B389">
        <v>2313</v>
      </c>
      <c r="C389" t="s">
        <v>363</v>
      </c>
      <c r="D389" t="s">
        <v>364</v>
      </c>
      <c r="E389" t="s">
        <v>132</v>
      </c>
      <c r="F389" t="s">
        <v>48</v>
      </c>
      <c r="G389" s="7" t="s">
        <v>912</v>
      </c>
      <c r="H389">
        <f t="shared" si="0"/>
        <v>35</v>
      </c>
    </row>
    <row r="390" spans="1:8" ht="15">
      <c r="A390">
        <v>389</v>
      </c>
      <c r="B390">
        <v>2210</v>
      </c>
      <c r="C390" t="s">
        <v>59</v>
      </c>
      <c r="D390" t="s">
        <v>221</v>
      </c>
      <c r="E390" t="s">
        <v>604</v>
      </c>
      <c r="F390" t="s">
        <v>43</v>
      </c>
      <c r="G390" s="7" t="s">
        <v>913</v>
      </c>
      <c r="H390">
        <f t="shared" si="0"/>
        <v>35</v>
      </c>
    </row>
    <row r="391" spans="1:8" ht="15">
      <c r="A391">
        <v>390</v>
      </c>
      <c r="B391">
        <v>1883</v>
      </c>
      <c r="C391" t="s">
        <v>423</v>
      </c>
      <c r="D391" t="s">
        <v>914</v>
      </c>
      <c r="E391" t="s">
        <v>235</v>
      </c>
      <c r="F391" t="s">
        <v>915</v>
      </c>
      <c r="G391" s="7" t="s">
        <v>916</v>
      </c>
      <c r="H391">
        <f t="shared" si="0"/>
        <v>35</v>
      </c>
    </row>
    <row r="392" spans="1:8" ht="15">
      <c r="A392">
        <v>391</v>
      </c>
      <c r="B392">
        <v>2201</v>
      </c>
      <c r="C392" t="s">
        <v>177</v>
      </c>
      <c r="D392" t="s">
        <v>917</v>
      </c>
      <c r="E392" t="s">
        <v>604</v>
      </c>
      <c r="F392" t="s">
        <v>66</v>
      </c>
      <c r="G392" s="7" t="s">
        <v>918</v>
      </c>
      <c r="H392">
        <f t="shared" si="0"/>
        <v>35</v>
      </c>
    </row>
    <row r="393" spans="1:8" ht="15">
      <c r="A393">
        <v>392</v>
      </c>
      <c r="B393">
        <v>2616</v>
      </c>
      <c r="C393" t="s">
        <v>919</v>
      </c>
      <c r="D393" t="s">
        <v>920</v>
      </c>
      <c r="E393" t="s">
        <v>379</v>
      </c>
      <c r="G393" s="7" t="s">
        <v>921</v>
      </c>
      <c r="H393">
        <f t="shared" si="0"/>
        <v>36</v>
      </c>
    </row>
    <row r="394" spans="1:8" ht="15">
      <c r="A394">
        <v>393</v>
      </c>
      <c r="B394">
        <v>2432</v>
      </c>
      <c r="C394" t="s">
        <v>922</v>
      </c>
      <c r="D394" t="s">
        <v>923</v>
      </c>
      <c r="E394" t="s">
        <v>428</v>
      </c>
      <c r="F394" t="s">
        <v>66</v>
      </c>
      <c r="G394" s="7" t="s">
        <v>924</v>
      </c>
      <c r="H394">
        <f t="shared" si="0"/>
        <v>36</v>
      </c>
    </row>
    <row r="395" spans="1:8" ht="15">
      <c r="A395">
        <v>394</v>
      </c>
      <c r="B395">
        <v>2511</v>
      </c>
      <c r="C395" t="s">
        <v>302</v>
      </c>
      <c r="D395" t="s">
        <v>925</v>
      </c>
      <c r="E395" t="s">
        <v>734</v>
      </c>
      <c r="F395" t="s">
        <v>66</v>
      </c>
      <c r="G395" s="7" t="s">
        <v>924</v>
      </c>
      <c r="H395">
        <f t="shared" si="0"/>
        <v>36</v>
      </c>
    </row>
    <row r="396" spans="1:8" ht="15">
      <c r="A396">
        <v>395</v>
      </c>
      <c r="B396">
        <v>2512</v>
      </c>
      <c r="C396" t="s">
        <v>926</v>
      </c>
      <c r="D396" t="s">
        <v>927</v>
      </c>
      <c r="E396" t="s">
        <v>734</v>
      </c>
      <c r="F396" t="s">
        <v>66</v>
      </c>
      <c r="G396" s="7" t="s">
        <v>924</v>
      </c>
      <c r="H396">
        <f t="shared" si="0"/>
        <v>36</v>
      </c>
    </row>
    <row r="397" spans="1:8" ht="15">
      <c r="A397">
        <v>396</v>
      </c>
      <c r="B397">
        <v>1087</v>
      </c>
      <c r="C397" t="s">
        <v>87</v>
      </c>
      <c r="D397" t="s">
        <v>928</v>
      </c>
      <c r="E397" t="s">
        <v>78</v>
      </c>
      <c r="F397" t="s">
        <v>43</v>
      </c>
      <c r="G397" s="7" t="s">
        <v>929</v>
      </c>
      <c r="H397">
        <f t="shared" si="0"/>
        <v>36</v>
      </c>
    </row>
    <row r="398" spans="1:8" ht="15">
      <c r="A398">
        <v>397</v>
      </c>
      <c r="B398">
        <v>2582</v>
      </c>
      <c r="C398" t="s">
        <v>930</v>
      </c>
      <c r="D398" t="s">
        <v>425</v>
      </c>
      <c r="E398" t="s">
        <v>379</v>
      </c>
      <c r="F398" t="s">
        <v>66</v>
      </c>
      <c r="G398" s="7" t="s">
        <v>931</v>
      </c>
      <c r="H398">
        <f t="shared" si="0"/>
        <v>36</v>
      </c>
    </row>
    <row r="399" spans="1:8" ht="15">
      <c r="A399">
        <v>398</v>
      </c>
      <c r="B399">
        <v>2677</v>
      </c>
      <c r="C399" t="s">
        <v>642</v>
      </c>
      <c r="D399" t="s">
        <v>932</v>
      </c>
      <c r="E399" t="s">
        <v>199</v>
      </c>
      <c r="F399" t="s">
        <v>349</v>
      </c>
      <c r="G399" s="7" t="s">
        <v>933</v>
      </c>
      <c r="H399">
        <f t="shared" si="0"/>
        <v>36</v>
      </c>
    </row>
    <row r="400" spans="1:8" ht="15">
      <c r="A400">
        <v>399</v>
      </c>
      <c r="B400">
        <v>2087</v>
      </c>
      <c r="C400" t="s">
        <v>341</v>
      </c>
      <c r="D400" t="s">
        <v>827</v>
      </c>
      <c r="E400" t="s">
        <v>493</v>
      </c>
      <c r="F400" t="s">
        <v>48</v>
      </c>
      <c r="G400" s="7" t="s">
        <v>934</v>
      </c>
      <c r="H400">
        <f t="shared" si="0"/>
        <v>36</v>
      </c>
    </row>
    <row r="401" spans="1:8" ht="15">
      <c r="A401">
        <v>400</v>
      </c>
      <c r="B401">
        <v>2280</v>
      </c>
      <c r="C401" t="s">
        <v>201</v>
      </c>
      <c r="D401" t="s">
        <v>685</v>
      </c>
      <c r="E401" t="s">
        <v>442</v>
      </c>
      <c r="F401" t="s">
        <v>219</v>
      </c>
      <c r="G401" s="7" t="s">
        <v>935</v>
      </c>
      <c r="H401">
        <f t="shared" si="0"/>
        <v>36</v>
      </c>
    </row>
    <row r="402" spans="1:8" ht="15">
      <c r="A402">
        <v>401</v>
      </c>
      <c r="B402">
        <v>2710</v>
      </c>
      <c r="C402" t="s">
        <v>294</v>
      </c>
      <c r="D402" t="s">
        <v>936</v>
      </c>
      <c r="E402" t="s">
        <v>466</v>
      </c>
      <c r="F402" t="s">
        <v>165</v>
      </c>
      <c r="G402" s="7" t="s">
        <v>935</v>
      </c>
      <c r="H402">
        <f t="shared" si="0"/>
        <v>36</v>
      </c>
    </row>
    <row r="403" spans="1:8" ht="15">
      <c r="A403">
        <v>402</v>
      </c>
      <c r="B403">
        <v>2910</v>
      </c>
      <c r="C403" t="s">
        <v>574</v>
      </c>
      <c r="D403" t="s">
        <v>158</v>
      </c>
      <c r="E403">
        <v>262</v>
      </c>
      <c r="F403" t="s">
        <v>48</v>
      </c>
      <c r="G403" s="7" t="s">
        <v>937</v>
      </c>
      <c r="H403">
        <f t="shared" si="0"/>
        <v>36</v>
      </c>
    </row>
    <row r="404" spans="1:8" ht="15">
      <c r="A404">
        <v>403</v>
      </c>
      <c r="B404">
        <v>2907</v>
      </c>
      <c r="C404" t="s">
        <v>45</v>
      </c>
      <c r="D404" t="s">
        <v>938</v>
      </c>
      <c r="E404">
        <v>262</v>
      </c>
      <c r="F404" t="s">
        <v>219</v>
      </c>
      <c r="G404" s="7" t="s">
        <v>939</v>
      </c>
      <c r="H404">
        <f t="shared" si="0"/>
        <v>37</v>
      </c>
    </row>
    <row r="405" spans="1:8" ht="15">
      <c r="A405">
        <v>404</v>
      </c>
      <c r="B405">
        <v>1283</v>
      </c>
      <c r="C405" t="s">
        <v>473</v>
      </c>
      <c r="D405" t="s">
        <v>940</v>
      </c>
      <c r="E405" t="s">
        <v>52</v>
      </c>
      <c r="F405" t="s">
        <v>34</v>
      </c>
      <c r="G405" s="7" t="s">
        <v>941</v>
      </c>
      <c r="H405">
        <f t="shared" si="0"/>
        <v>37</v>
      </c>
    </row>
    <row r="406" spans="1:8" ht="15">
      <c r="A406">
        <v>405</v>
      </c>
      <c r="B406">
        <v>2200</v>
      </c>
      <c r="C406" t="s">
        <v>454</v>
      </c>
      <c r="D406" t="s">
        <v>942</v>
      </c>
      <c r="E406" t="s">
        <v>604</v>
      </c>
      <c r="F406" t="s">
        <v>34</v>
      </c>
      <c r="G406" s="7" t="s">
        <v>943</v>
      </c>
      <c r="H406">
        <f t="shared" si="0"/>
        <v>37</v>
      </c>
    </row>
    <row r="407" spans="1:8" ht="15">
      <c r="A407">
        <v>406</v>
      </c>
      <c r="B407">
        <v>1298</v>
      </c>
      <c r="C407" t="s">
        <v>944</v>
      </c>
      <c r="D407" t="s">
        <v>945</v>
      </c>
      <c r="E407" t="s">
        <v>52</v>
      </c>
      <c r="F407" t="s">
        <v>374</v>
      </c>
      <c r="G407" s="7" t="s">
        <v>946</v>
      </c>
      <c r="H407">
        <f t="shared" si="0"/>
        <v>37</v>
      </c>
    </row>
    <row r="408" spans="1:8" ht="15">
      <c r="A408">
        <v>407</v>
      </c>
      <c r="B408">
        <v>2706</v>
      </c>
      <c r="C408" t="s">
        <v>947</v>
      </c>
      <c r="D408" t="s">
        <v>948</v>
      </c>
      <c r="E408" t="s">
        <v>466</v>
      </c>
      <c r="F408" t="s">
        <v>48</v>
      </c>
      <c r="G408" s="7" t="s">
        <v>946</v>
      </c>
      <c r="H408">
        <f t="shared" si="0"/>
        <v>37</v>
      </c>
    </row>
    <row r="409" spans="1:8" ht="15">
      <c r="A409">
        <v>408</v>
      </c>
      <c r="B409">
        <v>1930</v>
      </c>
      <c r="C409" t="s">
        <v>456</v>
      </c>
      <c r="D409" t="s">
        <v>949</v>
      </c>
      <c r="E409" t="s">
        <v>235</v>
      </c>
      <c r="F409" t="s">
        <v>48</v>
      </c>
      <c r="G409" s="7" t="s">
        <v>950</v>
      </c>
      <c r="H409">
        <f t="shared" si="0"/>
        <v>37</v>
      </c>
    </row>
    <row r="410" spans="1:8" ht="15">
      <c r="A410">
        <v>409</v>
      </c>
      <c r="B410">
        <v>1341</v>
      </c>
      <c r="C410" t="s">
        <v>951</v>
      </c>
      <c r="D410" t="s">
        <v>952</v>
      </c>
      <c r="E410" t="s">
        <v>42</v>
      </c>
      <c r="F410" t="s">
        <v>43</v>
      </c>
      <c r="G410" s="7" t="s">
        <v>953</v>
      </c>
      <c r="H410">
        <f t="shared" si="0"/>
        <v>37</v>
      </c>
    </row>
    <row r="411" spans="1:8" ht="15">
      <c r="A411">
        <v>410</v>
      </c>
      <c r="B411">
        <v>1631</v>
      </c>
      <c r="C411" t="s">
        <v>954</v>
      </c>
      <c r="D411" t="s">
        <v>955</v>
      </c>
      <c r="E411" t="s">
        <v>238</v>
      </c>
      <c r="F411" t="s">
        <v>165</v>
      </c>
      <c r="G411" s="7" t="s">
        <v>956</v>
      </c>
      <c r="H411">
        <f t="shared" si="0"/>
        <v>37</v>
      </c>
    </row>
    <row r="412" spans="1:8" ht="15">
      <c r="A412">
        <v>411</v>
      </c>
      <c r="B412">
        <v>2559</v>
      </c>
      <c r="C412" t="s">
        <v>87</v>
      </c>
      <c r="D412" t="s">
        <v>957</v>
      </c>
      <c r="E412" t="s">
        <v>398</v>
      </c>
      <c r="F412" t="s">
        <v>48</v>
      </c>
      <c r="G412" s="7" t="s">
        <v>958</v>
      </c>
      <c r="H412">
        <f t="shared" si="0"/>
        <v>37</v>
      </c>
    </row>
    <row r="413" spans="1:8" ht="15">
      <c r="A413">
        <v>412</v>
      </c>
      <c r="B413">
        <v>2901</v>
      </c>
      <c r="C413" t="s">
        <v>758</v>
      </c>
      <c r="D413" t="s">
        <v>281</v>
      </c>
      <c r="E413">
        <v>262</v>
      </c>
      <c r="F413" t="s">
        <v>34</v>
      </c>
      <c r="G413" s="7" t="s">
        <v>959</v>
      </c>
      <c r="H413">
        <f t="shared" si="0"/>
        <v>37</v>
      </c>
    </row>
    <row r="414" spans="1:8" ht="15">
      <c r="A414">
        <v>413</v>
      </c>
      <c r="B414">
        <v>2191</v>
      </c>
      <c r="C414" t="s">
        <v>960</v>
      </c>
      <c r="D414" t="s">
        <v>961</v>
      </c>
      <c r="E414" t="s">
        <v>604</v>
      </c>
      <c r="F414" t="s">
        <v>66</v>
      </c>
      <c r="G414" s="7" t="s">
        <v>962</v>
      </c>
      <c r="H414">
        <f t="shared" si="0"/>
        <v>37</v>
      </c>
    </row>
    <row r="415" spans="1:8" ht="15">
      <c r="A415">
        <v>414</v>
      </c>
      <c r="B415">
        <v>2293</v>
      </c>
      <c r="C415" t="s">
        <v>963</v>
      </c>
      <c r="D415" t="s">
        <v>964</v>
      </c>
      <c r="E415" t="s">
        <v>442</v>
      </c>
      <c r="F415" t="s">
        <v>66</v>
      </c>
      <c r="G415" s="7" t="s">
        <v>965</v>
      </c>
      <c r="H415">
        <f t="shared" si="0"/>
        <v>37</v>
      </c>
    </row>
    <row r="416" spans="1:8" ht="15">
      <c r="A416">
        <v>415</v>
      </c>
      <c r="B416">
        <v>2092</v>
      </c>
      <c r="C416" t="s">
        <v>248</v>
      </c>
      <c r="D416" t="s">
        <v>402</v>
      </c>
      <c r="E416" t="s">
        <v>493</v>
      </c>
      <c r="F416" t="s">
        <v>349</v>
      </c>
      <c r="G416" s="7" t="s">
        <v>966</v>
      </c>
      <c r="H416">
        <f t="shared" si="0"/>
        <v>37</v>
      </c>
    </row>
    <row r="417" spans="1:8" ht="15">
      <c r="A417">
        <v>416</v>
      </c>
      <c r="B417">
        <v>2084</v>
      </c>
      <c r="C417" t="s">
        <v>967</v>
      </c>
      <c r="D417" t="s">
        <v>968</v>
      </c>
      <c r="E417" t="s">
        <v>493</v>
      </c>
      <c r="F417" t="s">
        <v>219</v>
      </c>
      <c r="G417" s="7" t="s">
        <v>969</v>
      </c>
      <c r="H417">
        <f t="shared" si="0"/>
        <v>37</v>
      </c>
    </row>
    <row r="418" spans="1:8" ht="15">
      <c r="A418">
        <v>417</v>
      </c>
      <c r="B418">
        <v>2683</v>
      </c>
      <c r="C418" t="s">
        <v>970</v>
      </c>
      <c r="D418" t="s">
        <v>971</v>
      </c>
      <c r="E418" t="s">
        <v>199</v>
      </c>
      <c r="F418" t="s">
        <v>48</v>
      </c>
      <c r="G418" s="7" t="s">
        <v>972</v>
      </c>
      <c r="H418">
        <f t="shared" si="0"/>
        <v>38</v>
      </c>
    </row>
    <row r="419" spans="1:8" ht="15">
      <c r="A419">
        <v>418</v>
      </c>
      <c r="B419">
        <v>2583</v>
      </c>
      <c r="C419" t="s">
        <v>341</v>
      </c>
      <c r="D419" t="s">
        <v>973</v>
      </c>
      <c r="E419" t="s">
        <v>379</v>
      </c>
      <c r="F419" t="s">
        <v>66</v>
      </c>
      <c r="G419" s="7" t="s">
        <v>974</v>
      </c>
      <c r="H419">
        <f t="shared" si="0"/>
        <v>38</v>
      </c>
    </row>
    <row r="420" spans="1:8" ht="15">
      <c r="A420">
        <v>419</v>
      </c>
      <c r="B420">
        <v>2299</v>
      </c>
      <c r="C420" t="s">
        <v>745</v>
      </c>
      <c r="D420" t="s">
        <v>664</v>
      </c>
      <c r="E420" t="s">
        <v>442</v>
      </c>
      <c r="F420" t="s">
        <v>66</v>
      </c>
      <c r="G420" s="7" t="s">
        <v>975</v>
      </c>
      <c r="H420">
        <f t="shared" si="0"/>
        <v>38</v>
      </c>
    </row>
    <row r="421" spans="1:8" ht="15">
      <c r="A421">
        <v>420</v>
      </c>
      <c r="B421">
        <v>2846</v>
      </c>
      <c r="C421" t="s">
        <v>423</v>
      </c>
      <c r="D421" t="s">
        <v>976</v>
      </c>
      <c r="E421" t="s">
        <v>47</v>
      </c>
      <c r="F421" t="s">
        <v>349</v>
      </c>
      <c r="G421" s="7" t="s">
        <v>977</v>
      </c>
      <c r="H421">
        <f t="shared" si="0"/>
        <v>38</v>
      </c>
    </row>
    <row r="422" spans="1:8" ht="15">
      <c r="A422">
        <v>421</v>
      </c>
      <c r="B422">
        <v>2320</v>
      </c>
      <c r="C422" t="s">
        <v>978</v>
      </c>
      <c r="D422" t="s">
        <v>979</v>
      </c>
      <c r="E422" t="s">
        <v>132</v>
      </c>
      <c r="F422" t="s">
        <v>66</v>
      </c>
      <c r="G422" s="7" t="s">
        <v>980</v>
      </c>
      <c r="H422">
        <f t="shared" si="0"/>
        <v>38</v>
      </c>
    </row>
    <row r="423" spans="1:8" ht="15">
      <c r="A423">
        <v>422</v>
      </c>
      <c r="B423">
        <v>2295</v>
      </c>
      <c r="C423" t="s">
        <v>981</v>
      </c>
      <c r="D423" t="s">
        <v>982</v>
      </c>
      <c r="E423" t="s">
        <v>442</v>
      </c>
      <c r="F423" t="s">
        <v>66</v>
      </c>
      <c r="G423" s="7" t="s">
        <v>983</v>
      </c>
      <c r="H423">
        <f t="shared" si="0"/>
        <v>38</v>
      </c>
    </row>
    <row r="424" spans="1:8" ht="15">
      <c r="A424">
        <v>423</v>
      </c>
      <c r="B424">
        <v>2514</v>
      </c>
      <c r="C424" t="s">
        <v>263</v>
      </c>
      <c r="D424" t="s">
        <v>984</v>
      </c>
      <c r="E424" t="s">
        <v>734</v>
      </c>
      <c r="F424" t="s">
        <v>34</v>
      </c>
      <c r="G424" s="7" t="s">
        <v>985</v>
      </c>
      <c r="H424">
        <f t="shared" si="0"/>
        <v>38</v>
      </c>
    </row>
    <row r="425" spans="1:8" ht="15">
      <c r="A425">
        <v>424</v>
      </c>
      <c r="B425">
        <v>1296</v>
      </c>
      <c r="C425" t="s">
        <v>725</v>
      </c>
      <c r="D425" t="s">
        <v>986</v>
      </c>
      <c r="E425" t="s">
        <v>52</v>
      </c>
      <c r="F425" t="s">
        <v>349</v>
      </c>
      <c r="G425" s="7" t="s">
        <v>987</v>
      </c>
      <c r="H425">
        <f t="shared" si="0"/>
        <v>38</v>
      </c>
    </row>
    <row r="426" spans="1:8" ht="15">
      <c r="A426">
        <v>425</v>
      </c>
      <c r="B426">
        <v>2661</v>
      </c>
      <c r="C426" t="s">
        <v>828</v>
      </c>
      <c r="D426" t="s">
        <v>988</v>
      </c>
      <c r="E426" t="s">
        <v>199</v>
      </c>
      <c r="F426" t="s">
        <v>66</v>
      </c>
      <c r="G426" s="7" t="s">
        <v>989</v>
      </c>
      <c r="H426">
        <f t="shared" si="0"/>
        <v>38</v>
      </c>
    </row>
    <row r="427" spans="1:8" ht="15">
      <c r="A427">
        <v>426</v>
      </c>
      <c r="B427">
        <v>2691</v>
      </c>
      <c r="C427" t="s">
        <v>294</v>
      </c>
      <c r="D427" t="s">
        <v>990</v>
      </c>
      <c r="E427" t="s">
        <v>199</v>
      </c>
      <c r="F427" t="s">
        <v>66</v>
      </c>
      <c r="G427" s="7" t="s">
        <v>991</v>
      </c>
      <c r="H427">
        <f t="shared" si="0"/>
        <v>38</v>
      </c>
    </row>
    <row r="428" spans="1:8" ht="15">
      <c r="A428">
        <v>427</v>
      </c>
      <c r="B428">
        <v>2343</v>
      </c>
      <c r="C428" t="s">
        <v>644</v>
      </c>
      <c r="D428" t="s">
        <v>992</v>
      </c>
      <c r="E428" t="s">
        <v>282</v>
      </c>
      <c r="F428" t="s">
        <v>34</v>
      </c>
      <c r="G428" s="7" t="s">
        <v>993</v>
      </c>
      <c r="H428">
        <f t="shared" si="0"/>
        <v>38</v>
      </c>
    </row>
    <row r="429" spans="1:8" ht="15">
      <c r="A429">
        <v>428</v>
      </c>
      <c r="B429">
        <v>2703</v>
      </c>
      <c r="C429" t="s">
        <v>994</v>
      </c>
      <c r="D429" t="s">
        <v>995</v>
      </c>
      <c r="E429" t="s">
        <v>466</v>
      </c>
      <c r="F429" t="s">
        <v>34</v>
      </c>
      <c r="G429" s="7" t="s">
        <v>996</v>
      </c>
      <c r="H429">
        <f t="shared" si="0"/>
        <v>38</v>
      </c>
    </row>
    <row r="430" spans="1:8" ht="15">
      <c r="A430">
        <v>429</v>
      </c>
      <c r="B430">
        <v>1372</v>
      </c>
      <c r="C430" t="s">
        <v>122</v>
      </c>
      <c r="D430" t="s">
        <v>997</v>
      </c>
      <c r="E430" t="s">
        <v>42</v>
      </c>
      <c r="F430" t="s">
        <v>219</v>
      </c>
      <c r="G430" s="7" t="s">
        <v>998</v>
      </c>
      <c r="H430">
        <f t="shared" si="0"/>
        <v>39</v>
      </c>
    </row>
    <row r="431" spans="1:8" ht="15">
      <c r="A431">
        <v>430</v>
      </c>
      <c r="B431">
        <v>2572</v>
      </c>
      <c r="C431" t="s">
        <v>819</v>
      </c>
      <c r="D431" t="s">
        <v>999</v>
      </c>
      <c r="E431" t="s">
        <v>398</v>
      </c>
      <c r="F431" t="s">
        <v>48</v>
      </c>
      <c r="G431" s="7" t="s">
        <v>1000</v>
      </c>
      <c r="H431">
        <f t="shared" si="0"/>
        <v>39</v>
      </c>
    </row>
    <row r="432" spans="1:8" ht="15">
      <c r="A432">
        <v>431</v>
      </c>
      <c r="B432">
        <v>2905</v>
      </c>
      <c r="C432" t="s">
        <v>122</v>
      </c>
      <c r="D432" t="s">
        <v>1001</v>
      </c>
      <c r="E432">
        <v>262</v>
      </c>
      <c r="F432" t="s">
        <v>165</v>
      </c>
      <c r="G432" s="7" t="s">
        <v>1002</v>
      </c>
      <c r="H432">
        <f t="shared" si="0"/>
        <v>39</v>
      </c>
    </row>
    <row r="433" spans="1:8" ht="15">
      <c r="A433">
        <v>432</v>
      </c>
      <c r="B433">
        <v>2112</v>
      </c>
      <c r="C433" t="s">
        <v>1003</v>
      </c>
      <c r="D433" t="s">
        <v>1004</v>
      </c>
      <c r="E433" t="s">
        <v>255</v>
      </c>
      <c r="F433" t="s">
        <v>165</v>
      </c>
      <c r="G433" s="7" t="s">
        <v>1005</v>
      </c>
      <c r="H433">
        <f t="shared" si="0"/>
        <v>39</v>
      </c>
    </row>
    <row r="434" spans="1:8" ht="15">
      <c r="A434">
        <v>433</v>
      </c>
      <c r="B434">
        <v>2577</v>
      </c>
      <c r="C434" t="s">
        <v>1006</v>
      </c>
      <c r="D434" t="s">
        <v>1007</v>
      </c>
      <c r="E434" t="s">
        <v>398</v>
      </c>
      <c r="F434" t="s">
        <v>165</v>
      </c>
      <c r="G434" s="7" t="s">
        <v>1008</v>
      </c>
      <c r="H434">
        <f t="shared" si="0"/>
        <v>39</v>
      </c>
    </row>
    <row r="435" spans="1:8" ht="15">
      <c r="A435">
        <v>434</v>
      </c>
      <c r="B435">
        <v>2014</v>
      </c>
      <c r="C435" t="s">
        <v>657</v>
      </c>
      <c r="D435" t="s">
        <v>1009</v>
      </c>
      <c r="E435" t="s">
        <v>226</v>
      </c>
      <c r="F435" t="s">
        <v>43</v>
      </c>
      <c r="G435" s="7" t="s">
        <v>1010</v>
      </c>
      <c r="H435">
        <f t="shared" si="0"/>
        <v>39</v>
      </c>
    </row>
    <row r="436" spans="1:8" ht="15">
      <c r="A436">
        <v>435</v>
      </c>
      <c r="B436">
        <v>1544</v>
      </c>
      <c r="C436" t="s">
        <v>1011</v>
      </c>
      <c r="D436" t="s">
        <v>1012</v>
      </c>
      <c r="E436" t="s">
        <v>33</v>
      </c>
      <c r="F436" t="s">
        <v>349</v>
      </c>
      <c r="G436" s="7" t="s">
        <v>1013</v>
      </c>
      <c r="H436">
        <f t="shared" si="0"/>
        <v>39</v>
      </c>
    </row>
    <row r="437" spans="1:8" ht="15">
      <c r="A437">
        <v>436</v>
      </c>
      <c r="B437">
        <v>2898</v>
      </c>
      <c r="C437" t="s">
        <v>699</v>
      </c>
      <c r="D437" t="s">
        <v>1014</v>
      </c>
      <c r="E437">
        <v>262</v>
      </c>
      <c r="F437" t="s">
        <v>48</v>
      </c>
      <c r="G437" s="7" t="s">
        <v>1015</v>
      </c>
      <c r="H437">
        <f t="shared" si="0"/>
        <v>39</v>
      </c>
    </row>
    <row r="438" spans="1:8" ht="15">
      <c r="A438">
        <v>437</v>
      </c>
      <c r="B438">
        <v>1598</v>
      </c>
      <c r="C438" t="s">
        <v>1016</v>
      </c>
      <c r="D438" t="s">
        <v>1017</v>
      </c>
      <c r="E438" t="s">
        <v>82</v>
      </c>
      <c r="F438" t="s">
        <v>349</v>
      </c>
      <c r="G438" s="7" t="s">
        <v>1015</v>
      </c>
      <c r="H438">
        <f t="shared" si="0"/>
        <v>39</v>
      </c>
    </row>
    <row r="439" spans="1:8" ht="15">
      <c r="A439">
        <v>438</v>
      </c>
      <c r="B439">
        <v>2473</v>
      </c>
      <c r="C439" t="s">
        <v>819</v>
      </c>
      <c r="D439" t="s">
        <v>1018</v>
      </c>
      <c r="E439" t="s">
        <v>26</v>
      </c>
      <c r="F439" t="s">
        <v>48</v>
      </c>
      <c r="G439" s="7" t="s">
        <v>1019</v>
      </c>
      <c r="H439">
        <f t="shared" si="0"/>
        <v>39</v>
      </c>
    </row>
    <row r="440" spans="1:8" ht="15">
      <c r="A440">
        <v>439</v>
      </c>
      <c r="B440">
        <v>2558</v>
      </c>
      <c r="C440" t="s">
        <v>714</v>
      </c>
      <c r="D440" t="s">
        <v>1020</v>
      </c>
      <c r="E440" t="s">
        <v>398</v>
      </c>
      <c r="F440" t="s">
        <v>349</v>
      </c>
      <c r="G440" s="7" t="s">
        <v>1021</v>
      </c>
      <c r="H440">
        <f t="shared" si="0"/>
        <v>39</v>
      </c>
    </row>
    <row r="441" spans="1:8" ht="15">
      <c r="A441">
        <v>440</v>
      </c>
      <c r="B441">
        <v>2668</v>
      </c>
      <c r="C441" t="s">
        <v>1022</v>
      </c>
      <c r="D441" t="s">
        <v>1023</v>
      </c>
      <c r="E441" t="s">
        <v>199</v>
      </c>
      <c r="F441" t="s">
        <v>57</v>
      </c>
      <c r="G441" s="7" t="s">
        <v>1024</v>
      </c>
      <c r="H441">
        <f t="shared" si="0"/>
        <v>39</v>
      </c>
    </row>
    <row r="442" spans="1:8" ht="15">
      <c r="A442">
        <v>441</v>
      </c>
      <c r="B442">
        <v>1929</v>
      </c>
      <c r="C442" t="s">
        <v>1025</v>
      </c>
      <c r="D442" t="s">
        <v>1026</v>
      </c>
      <c r="E442" t="s">
        <v>235</v>
      </c>
      <c r="F442" t="s">
        <v>66</v>
      </c>
      <c r="G442" s="7" t="s">
        <v>1027</v>
      </c>
      <c r="H442">
        <f t="shared" si="0"/>
        <v>39</v>
      </c>
    </row>
    <row r="443" spans="1:8" ht="15">
      <c r="A443">
        <v>442</v>
      </c>
      <c r="B443">
        <v>2208</v>
      </c>
      <c r="C443" t="s">
        <v>280</v>
      </c>
      <c r="D443" t="s">
        <v>1028</v>
      </c>
      <c r="E443" t="s">
        <v>604</v>
      </c>
      <c r="F443" t="s">
        <v>165</v>
      </c>
      <c r="G443" s="7" t="s">
        <v>1029</v>
      </c>
      <c r="H443">
        <f t="shared" si="0"/>
        <v>40</v>
      </c>
    </row>
    <row r="444" spans="1:8" ht="15">
      <c r="A444">
        <v>443</v>
      </c>
      <c r="B444">
        <v>2900</v>
      </c>
      <c r="C444" t="s">
        <v>268</v>
      </c>
      <c r="D444" t="s">
        <v>748</v>
      </c>
      <c r="E444">
        <v>262</v>
      </c>
      <c r="F444" t="s">
        <v>48</v>
      </c>
      <c r="G444" s="7" t="s">
        <v>1030</v>
      </c>
      <c r="H444">
        <f t="shared" si="0"/>
        <v>40</v>
      </c>
    </row>
    <row r="445" spans="1:8" ht="15">
      <c r="A445">
        <v>444</v>
      </c>
      <c r="B445">
        <v>2923</v>
      </c>
      <c r="C445" t="s">
        <v>538</v>
      </c>
      <c r="D445" t="s">
        <v>492</v>
      </c>
      <c r="E445">
        <v>262</v>
      </c>
      <c r="F445" t="s">
        <v>48</v>
      </c>
      <c r="G445" s="7" t="s">
        <v>1031</v>
      </c>
      <c r="H445">
        <f t="shared" si="0"/>
        <v>40</v>
      </c>
    </row>
    <row r="446" spans="1:8" ht="15">
      <c r="A446">
        <v>445</v>
      </c>
      <c r="B446">
        <v>1585</v>
      </c>
      <c r="C446" t="s">
        <v>1032</v>
      </c>
      <c r="D446" t="s">
        <v>516</v>
      </c>
      <c r="E446" t="s">
        <v>82</v>
      </c>
      <c r="F446" t="s">
        <v>374</v>
      </c>
      <c r="G446" s="7" t="s">
        <v>1033</v>
      </c>
      <c r="H446">
        <f t="shared" si="0"/>
        <v>43</v>
      </c>
    </row>
    <row r="447" spans="1:8" ht="15">
      <c r="A447">
        <v>446</v>
      </c>
      <c r="B447">
        <v>1577</v>
      </c>
      <c r="C447" t="s">
        <v>828</v>
      </c>
      <c r="D447" t="s">
        <v>1034</v>
      </c>
      <c r="E447" t="s">
        <v>82</v>
      </c>
      <c r="F447" t="s">
        <v>349</v>
      </c>
      <c r="G447" s="7" t="s">
        <v>1035</v>
      </c>
      <c r="H447">
        <f t="shared" si="0"/>
        <v>43</v>
      </c>
    </row>
    <row r="448" spans="1:8" ht="15">
      <c r="A448">
        <v>447</v>
      </c>
      <c r="B448">
        <v>2913</v>
      </c>
      <c r="C448" t="s">
        <v>1036</v>
      </c>
      <c r="D448" t="s">
        <v>1037</v>
      </c>
      <c r="E448">
        <v>262</v>
      </c>
      <c r="F448" t="s">
        <v>165</v>
      </c>
      <c r="G448" s="7" t="s">
        <v>1038</v>
      </c>
      <c r="H448">
        <f t="shared" si="0"/>
        <v>43</v>
      </c>
    </row>
    <row r="449" spans="1:8" ht="15">
      <c r="A449">
        <v>448</v>
      </c>
      <c r="B449">
        <v>2117</v>
      </c>
      <c r="C449" t="s">
        <v>1039</v>
      </c>
      <c r="D449" t="s">
        <v>1040</v>
      </c>
      <c r="E449" t="s">
        <v>255</v>
      </c>
      <c r="F449" t="s">
        <v>374</v>
      </c>
      <c r="G449" s="7" t="s">
        <v>1041</v>
      </c>
      <c r="H449">
        <f t="shared" si="0"/>
        <v>45</v>
      </c>
    </row>
    <row r="450" spans="1:8" ht="15">
      <c r="A450">
        <v>449</v>
      </c>
      <c r="B450">
        <v>2896</v>
      </c>
      <c r="C450" t="s">
        <v>1042</v>
      </c>
      <c r="D450" t="s">
        <v>1043</v>
      </c>
      <c r="E450">
        <v>262</v>
      </c>
      <c r="F450" t="s">
        <v>66</v>
      </c>
      <c r="G450" s="7" t="s">
        <v>1044</v>
      </c>
      <c r="H450">
        <f t="shared" si="0"/>
        <v>46</v>
      </c>
    </row>
    <row r="451" spans="1:8" ht="15">
      <c r="A451">
        <v>450</v>
      </c>
      <c r="B451">
        <v>2919</v>
      </c>
      <c r="C451" t="s">
        <v>203</v>
      </c>
      <c r="D451" t="s">
        <v>1045</v>
      </c>
      <c r="E451">
        <v>262</v>
      </c>
      <c r="F451" t="s">
        <v>66</v>
      </c>
      <c r="G451" s="7" t="s">
        <v>1046</v>
      </c>
      <c r="H451">
        <f t="shared" si="0"/>
        <v>46</v>
      </c>
    </row>
    <row r="452" spans="1:8" ht="15">
      <c r="A452">
        <v>451</v>
      </c>
      <c r="B452">
        <v>2899</v>
      </c>
      <c r="C452" t="s">
        <v>1047</v>
      </c>
      <c r="D452" t="s">
        <v>1048</v>
      </c>
      <c r="E452">
        <v>262</v>
      </c>
      <c r="F452" t="s">
        <v>165</v>
      </c>
      <c r="G452" s="7" t="s">
        <v>1049</v>
      </c>
      <c r="H452">
        <f t="shared" si="0"/>
        <v>46</v>
      </c>
    </row>
    <row r="453" spans="1:8" ht="15">
      <c r="A453">
        <v>452</v>
      </c>
      <c r="B453">
        <v>2911</v>
      </c>
      <c r="C453" t="s">
        <v>278</v>
      </c>
      <c r="D453" t="s">
        <v>267</v>
      </c>
      <c r="E453">
        <v>262</v>
      </c>
      <c r="F453" t="s">
        <v>219</v>
      </c>
      <c r="G453" s="7" t="s">
        <v>1050</v>
      </c>
      <c r="H453">
        <f t="shared" si="0"/>
        <v>47</v>
      </c>
    </row>
    <row r="454" spans="1:8" ht="15">
      <c r="A454">
        <v>453</v>
      </c>
      <c r="B454">
        <v>2589</v>
      </c>
      <c r="C454" t="s">
        <v>155</v>
      </c>
      <c r="D454" t="s">
        <v>1051</v>
      </c>
      <c r="E454" t="s">
        <v>379</v>
      </c>
      <c r="F454" t="s">
        <v>165</v>
      </c>
      <c r="G454" s="7" t="s">
        <v>1052</v>
      </c>
      <c r="H454">
        <f t="shared" si="0"/>
        <v>49</v>
      </c>
    </row>
    <row r="455" spans="1:8" ht="15">
      <c r="A455">
        <v>454</v>
      </c>
      <c r="B455">
        <v>1890</v>
      </c>
      <c r="C455" t="s">
        <v>642</v>
      </c>
      <c r="D455" t="s">
        <v>1053</v>
      </c>
      <c r="E455" t="s">
        <v>235</v>
      </c>
      <c r="F455" t="s">
        <v>66</v>
      </c>
      <c r="G455" s="7" t="s">
        <v>1054</v>
      </c>
      <c r="H455">
        <f t="shared" si="0"/>
        <v>53</v>
      </c>
    </row>
    <row r="456" spans="1:8" ht="15">
      <c r="A456">
        <v>455</v>
      </c>
      <c r="B456">
        <v>1888</v>
      </c>
      <c r="C456" t="s">
        <v>1055</v>
      </c>
      <c r="D456" t="s">
        <v>1056</v>
      </c>
      <c r="E456" t="s">
        <v>235</v>
      </c>
      <c r="F456" t="s">
        <v>165</v>
      </c>
      <c r="G456" s="7" t="s">
        <v>1054</v>
      </c>
      <c r="H456">
        <f t="shared" si="0"/>
        <v>53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Roman,Regular"&amp;A</oddHeader>
    <oddFooter>&amp;C&amp;"Times New Roman,Regular"Page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13"/>
  <sheetViews>
    <sheetView workbookViewId="0" topLeftCell="A3">
      <selection activeCell="E13" sqref="E13"/>
    </sheetView>
  </sheetViews>
  <sheetFormatPr defaultColWidth="11.00390625" defaultRowHeight="15.75"/>
  <cols>
    <col min="1" max="16384" width="10.625" style="0" customWidth="1"/>
  </cols>
  <sheetData>
    <row r="1" spans="2:3" ht="15.75">
      <c r="B1">
        <v>28</v>
      </c>
      <c r="C1">
        <v>11</v>
      </c>
    </row>
    <row r="2" ht="15.75">
      <c r="C2">
        <v>32</v>
      </c>
    </row>
    <row r="3" ht="15.75">
      <c r="C3">
        <v>45</v>
      </c>
    </row>
    <row r="4" ht="15.75">
      <c r="C4">
        <v>47</v>
      </c>
    </row>
    <row r="5" ht="15.75">
      <c r="C5">
        <v>52</v>
      </c>
    </row>
    <row r="6" spans="2:7" ht="15.75">
      <c r="B6">
        <v>29</v>
      </c>
      <c r="C6">
        <v>6</v>
      </c>
      <c r="E6">
        <v>1</v>
      </c>
      <c r="F6" t="s">
        <v>1057</v>
      </c>
      <c r="G6" t="s">
        <v>1058</v>
      </c>
    </row>
    <row r="7" spans="3:7" ht="15.75">
      <c r="C7">
        <v>10</v>
      </c>
      <c r="E7">
        <v>6</v>
      </c>
      <c r="F7">
        <v>28</v>
      </c>
      <c r="G7" s="8">
        <f aca="true" t="shared" si="0" ref="G7:G20">E7-E6</f>
        <v>5</v>
      </c>
    </row>
    <row r="8" spans="3:7" ht="15.75">
      <c r="C8">
        <v>27</v>
      </c>
      <c r="E8">
        <v>15</v>
      </c>
      <c r="F8">
        <v>29</v>
      </c>
      <c r="G8" s="8">
        <f t="shared" si="0"/>
        <v>9</v>
      </c>
    </row>
    <row r="9" spans="3:7" ht="15.75">
      <c r="C9">
        <v>27</v>
      </c>
      <c r="E9">
        <v>34</v>
      </c>
      <c r="F9">
        <v>30</v>
      </c>
      <c r="G9" s="8">
        <f t="shared" si="0"/>
        <v>19</v>
      </c>
    </row>
    <row r="10" spans="3:7" ht="15.75">
      <c r="C10">
        <v>34</v>
      </c>
      <c r="E10">
        <v>57</v>
      </c>
      <c r="F10">
        <v>31</v>
      </c>
      <c r="G10" s="8">
        <f t="shared" si="0"/>
        <v>23</v>
      </c>
    </row>
    <row r="11" spans="3:7" ht="15.75">
      <c r="C11">
        <v>40</v>
      </c>
      <c r="E11">
        <v>85</v>
      </c>
      <c r="F11">
        <v>32</v>
      </c>
      <c r="G11" s="8">
        <f t="shared" si="0"/>
        <v>28</v>
      </c>
    </row>
    <row r="12" spans="3:7" ht="15.75">
      <c r="C12">
        <v>48</v>
      </c>
      <c r="E12">
        <v>114</v>
      </c>
      <c r="F12">
        <v>33</v>
      </c>
      <c r="G12" s="8">
        <f t="shared" si="0"/>
        <v>29</v>
      </c>
    </row>
    <row r="13" spans="3:7" ht="15.75">
      <c r="C13">
        <v>48</v>
      </c>
      <c r="E13">
        <v>130</v>
      </c>
      <c r="F13">
        <v>34</v>
      </c>
      <c r="G13" s="8">
        <f t="shared" si="0"/>
        <v>16</v>
      </c>
    </row>
    <row r="14" spans="3:7" ht="15.75">
      <c r="C14">
        <v>50</v>
      </c>
      <c r="E14">
        <v>145</v>
      </c>
      <c r="F14">
        <v>35</v>
      </c>
      <c r="G14" s="8">
        <f t="shared" si="0"/>
        <v>15</v>
      </c>
    </row>
    <row r="15" spans="2:7" ht="15.75">
      <c r="B15">
        <v>30</v>
      </c>
      <c r="C15">
        <v>6</v>
      </c>
      <c r="E15">
        <v>152</v>
      </c>
      <c r="F15">
        <v>36</v>
      </c>
      <c r="G15" s="8">
        <f t="shared" si="0"/>
        <v>7</v>
      </c>
    </row>
    <row r="16" spans="3:7" ht="15.75">
      <c r="C16">
        <v>12</v>
      </c>
      <c r="E16">
        <v>166</v>
      </c>
      <c r="F16">
        <v>37</v>
      </c>
      <c r="G16" s="8">
        <f t="shared" si="0"/>
        <v>14</v>
      </c>
    </row>
    <row r="17" spans="3:7" ht="15.75">
      <c r="C17">
        <v>18</v>
      </c>
      <c r="E17">
        <v>181</v>
      </c>
      <c r="F17">
        <v>38</v>
      </c>
      <c r="G17" s="8">
        <f t="shared" si="0"/>
        <v>15</v>
      </c>
    </row>
    <row r="18" spans="3:7" ht="15.75">
      <c r="C18">
        <v>20</v>
      </c>
      <c r="E18">
        <v>193</v>
      </c>
      <c r="F18">
        <v>39</v>
      </c>
      <c r="G18" s="8">
        <f t="shared" si="0"/>
        <v>12</v>
      </c>
    </row>
    <row r="19" spans="3:7" ht="15.75">
      <c r="C19">
        <v>22</v>
      </c>
      <c r="E19">
        <v>200</v>
      </c>
      <c r="F19">
        <v>40</v>
      </c>
      <c r="G19" s="8">
        <f t="shared" si="0"/>
        <v>7</v>
      </c>
    </row>
    <row r="20" spans="3:7" ht="15.75">
      <c r="C20">
        <v>23</v>
      </c>
      <c r="E20">
        <v>203</v>
      </c>
      <c r="F20">
        <v>41</v>
      </c>
      <c r="G20" s="8">
        <f t="shared" si="0"/>
        <v>3</v>
      </c>
    </row>
    <row r="21" ht="15.75">
      <c r="C21">
        <v>24</v>
      </c>
    </row>
    <row r="22" ht="15.75">
      <c r="C22">
        <v>26</v>
      </c>
    </row>
    <row r="23" ht="15.75">
      <c r="C23">
        <v>27</v>
      </c>
    </row>
    <row r="24" ht="15">
      <c r="C24">
        <v>29</v>
      </c>
    </row>
    <row r="25" ht="15">
      <c r="C25">
        <v>31</v>
      </c>
    </row>
    <row r="26" ht="15">
      <c r="C26">
        <v>36</v>
      </c>
    </row>
    <row r="27" ht="15">
      <c r="C27">
        <v>38</v>
      </c>
    </row>
    <row r="28" ht="15">
      <c r="C28">
        <v>40</v>
      </c>
    </row>
    <row r="29" ht="15">
      <c r="C29">
        <v>41</v>
      </c>
    </row>
    <row r="30" ht="15">
      <c r="C30">
        <v>43</v>
      </c>
    </row>
    <row r="31" ht="15">
      <c r="C31">
        <v>46</v>
      </c>
    </row>
    <row r="32" ht="15">
      <c r="C32">
        <v>51</v>
      </c>
    </row>
    <row r="33" ht="15">
      <c r="C33">
        <v>58</v>
      </c>
    </row>
    <row r="34" spans="2:3" ht="15">
      <c r="B34">
        <v>31</v>
      </c>
      <c r="C34">
        <v>0</v>
      </c>
    </row>
    <row r="35" ht="15">
      <c r="C35">
        <v>2</v>
      </c>
    </row>
    <row r="36" ht="15">
      <c r="C36">
        <v>3</v>
      </c>
    </row>
    <row r="37" ht="15">
      <c r="C37">
        <v>6</v>
      </c>
    </row>
    <row r="38" ht="15">
      <c r="C38">
        <v>10</v>
      </c>
    </row>
    <row r="39" ht="15">
      <c r="C39">
        <v>13</v>
      </c>
    </row>
    <row r="40" ht="15">
      <c r="C40">
        <v>15</v>
      </c>
    </row>
    <row r="41" ht="15">
      <c r="C41">
        <v>16</v>
      </c>
    </row>
    <row r="42" ht="15">
      <c r="C42">
        <v>20</v>
      </c>
    </row>
    <row r="43" ht="15">
      <c r="C43">
        <v>25</v>
      </c>
    </row>
    <row r="44" ht="15">
      <c r="C44">
        <v>31</v>
      </c>
    </row>
    <row r="45" ht="15">
      <c r="C45">
        <v>35</v>
      </c>
    </row>
    <row r="46" ht="15">
      <c r="C46">
        <v>36</v>
      </c>
    </row>
    <row r="47" ht="15">
      <c r="C47">
        <v>38</v>
      </c>
    </row>
    <row r="48" ht="15">
      <c r="C48">
        <v>40</v>
      </c>
    </row>
    <row r="49" ht="15">
      <c r="C49">
        <v>45</v>
      </c>
    </row>
    <row r="50" ht="15">
      <c r="C50">
        <v>46</v>
      </c>
    </row>
    <row r="51" ht="15">
      <c r="C51">
        <v>47</v>
      </c>
    </row>
    <row r="52" ht="15">
      <c r="C52">
        <v>48</v>
      </c>
    </row>
    <row r="53" ht="15">
      <c r="C53">
        <v>50</v>
      </c>
    </row>
    <row r="54" ht="15">
      <c r="C54">
        <v>53</v>
      </c>
    </row>
    <row r="55" ht="15">
      <c r="C55">
        <v>54</v>
      </c>
    </row>
    <row r="56" ht="15">
      <c r="C56">
        <v>56</v>
      </c>
    </row>
    <row r="57" spans="2:3" ht="15">
      <c r="B57">
        <v>32</v>
      </c>
      <c r="C57">
        <v>2</v>
      </c>
    </row>
    <row r="58" ht="15">
      <c r="C58">
        <v>5</v>
      </c>
    </row>
    <row r="59" ht="15">
      <c r="C59">
        <v>7</v>
      </c>
    </row>
    <row r="60" ht="15">
      <c r="C60">
        <v>8</v>
      </c>
    </row>
    <row r="61" ht="15">
      <c r="C61">
        <v>9</v>
      </c>
    </row>
    <row r="62" ht="15">
      <c r="C62">
        <v>10</v>
      </c>
    </row>
    <row r="63" ht="15">
      <c r="C63">
        <v>11</v>
      </c>
    </row>
    <row r="64" ht="15">
      <c r="C64">
        <v>12</v>
      </c>
    </row>
    <row r="65" ht="15">
      <c r="C65">
        <v>13</v>
      </c>
    </row>
    <row r="66" ht="15">
      <c r="C66">
        <v>14</v>
      </c>
    </row>
    <row r="67" ht="15">
      <c r="C67">
        <v>15</v>
      </c>
    </row>
    <row r="68" ht="15">
      <c r="C68">
        <v>20</v>
      </c>
    </row>
    <row r="69" ht="15">
      <c r="C69">
        <v>21</v>
      </c>
    </row>
    <row r="70" ht="15">
      <c r="C70">
        <v>23</v>
      </c>
    </row>
    <row r="71" spans="3:4" ht="15">
      <c r="C71">
        <v>30</v>
      </c>
      <c r="D71">
        <v>188</v>
      </c>
    </row>
    <row r="72" ht="15">
      <c r="C72">
        <v>33</v>
      </c>
    </row>
    <row r="73" ht="15">
      <c r="C73">
        <v>34</v>
      </c>
    </row>
    <row r="74" ht="15">
      <c r="C74">
        <v>35</v>
      </c>
    </row>
    <row r="75" ht="15">
      <c r="C75">
        <v>38</v>
      </c>
    </row>
    <row r="76" ht="15">
      <c r="C76">
        <v>41</v>
      </c>
    </row>
    <row r="77" ht="15">
      <c r="C77">
        <v>42</v>
      </c>
    </row>
    <row r="78" ht="15">
      <c r="C78">
        <v>42</v>
      </c>
    </row>
    <row r="79" ht="15">
      <c r="C79">
        <v>44</v>
      </c>
    </row>
    <row r="80" ht="15">
      <c r="C80">
        <v>48</v>
      </c>
    </row>
    <row r="81" ht="15">
      <c r="C81">
        <v>51</v>
      </c>
    </row>
    <row r="82" ht="15">
      <c r="C82">
        <v>54</v>
      </c>
    </row>
    <row r="83" ht="15">
      <c r="C83">
        <v>55</v>
      </c>
    </row>
    <row r="84" ht="15">
      <c r="C84">
        <v>58</v>
      </c>
    </row>
    <row r="85" spans="2:3" ht="15">
      <c r="B85">
        <v>33</v>
      </c>
      <c r="C85">
        <v>0</v>
      </c>
    </row>
    <row r="86" ht="15">
      <c r="C86">
        <v>1</v>
      </c>
    </row>
    <row r="87" ht="15">
      <c r="C87">
        <v>7</v>
      </c>
    </row>
    <row r="88" ht="15">
      <c r="C88">
        <v>10</v>
      </c>
    </row>
    <row r="89" ht="15">
      <c r="C89">
        <v>12</v>
      </c>
    </row>
    <row r="90" ht="15">
      <c r="C90">
        <v>15</v>
      </c>
    </row>
    <row r="91" ht="15">
      <c r="C91">
        <v>17</v>
      </c>
    </row>
    <row r="92" ht="15">
      <c r="C92">
        <v>18</v>
      </c>
    </row>
    <row r="93" ht="15">
      <c r="C93">
        <v>19</v>
      </c>
    </row>
    <row r="94" ht="15">
      <c r="C94">
        <v>22</v>
      </c>
    </row>
    <row r="95" ht="15">
      <c r="C95">
        <v>23</v>
      </c>
    </row>
    <row r="96" ht="15">
      <c r="C96">
        <v>25</v>
      </c>
    </row>
    <row r="97" ht="15">
      <c r="C97">
        <v>25</v>
      </c>
    </row>
    <row r="98" ht="15">
      <c r="C98">
        <v>26</v>
      </c>
    </row>
    <row r="99" ht="15">
      <c r="C99">
        <v>29</v>
      </c>
    </row>
    <row r="100" ht="15">
      <c r="C100">
        <v>30</v>
      </c>
    </row>
    <row r="101" ht="15">
      <c r="C101">
        <v>31</v>
      </c>
    </row>
    <row r="102" ht="15">
      <c r="C102">
        <v>32</v>
      </c>
    </row>
    <row r="103" ht="15">
      <c r="C103">
        <v>34</v>
      </c>
    </row>
    <row r="104" spans="3:4" ht="15">
      <c r="C104">
        <v>37</v>
      </c>
      <c r="D104">
        <v>444</v>
      </c>
    </row>
    <row r="105" ht="15">
      <c r="C105">
        <v>41</v>
      </c>
    </row>
    <row r="106" ht="15">
      <c r="C106">
        <v>47</v>
      </c>
    </row>
    <row r="107" ht="15">
      <c r="C107">
        <v>48</v>
      </c>
    </row>
    <row r="108" ht="15">
      <c r="C108">
        <v>52</v>
      </c>
    </row>
    <row r="109" ht="15">
      <c r="C109">
        <v>56</v>
      </c>
    </row>
    <row r="110" ht="15">
      <c r="C110">
        <v>57</v>
      </c>
    </row>
    <row r="111" ht="15">
      <c r="C111">
        <v>58</v>
      </c>
    </row>
    <row r="112" ht="15">
      <c r="C112">
        <v>58</v>
      </c>
    </row>
    <row r="113" ht="15">
      <c r="C113">
        <v>59</v>
      </c>
    </row>
    <row r="114" spans="2:3" ht="15">
      <c r="B114">
        <v>34</v>
      </c>
      <c r="C114">
        <v>0</v>
      </c>
    </row>
    <row r="115" ht="15">
      <c r="C115">
        <v>2</v>
      </c>
    </row>
    <row r="116" ht="15">
      <c r="C116">
        <v>3</v>
      </c>
    </row>
    <row r="117" spans="3:4" ht="15">
      <c r="C117">
        <v>13</v>
      </c>
      <c r="D117">
        <v>219</v>
      </c>
    </row>
    <row r="118" ht="15">
      <c r="C118">
        <v>16</v>
      </c>
    </row>
    <row r="119" ht="15">
      <c r="C119">
        <v>19</v>
      </c>
    </row>
    <row r="120" ht="15">
      <c r="C120">
        <v>21</v>
      </c>
    </row>
    <row r="121" ht="15">
      <c r="C121">
        <v>22</v>
      </c>
    </row>
    <row r="122" ht="15">
      <c r="C122">
        <v>23</v>
      </c>
    </row>
    <row r="123" ht="15">
      <c r="C123">
        <v>26</v>
      </c>
    </row>
    <row r="124" ht="15">
      <c r="C124">
        <v>28</v>
      </c>
    </row>
    <row r="125" ht="15">
      <c r="C125">
        <v>31</v>
      </c>
    </row>
    <row r="126" ht="15">
      <c r="C126">
        <v>38</v>
      </c>
    </row>
    <row r="127" ht="15">
      <c r="C127">
        <v>40</v>
      </c>
    </row>
    <row r="128" ht="15">
      <c r="C128">
        <v>41</v>
      </c>
    </row>
    <row r="129" ht="15">
      <c r="C129">
        <v>42</v>
      </c>
    </row>
    <row r="130" spans="2:3" ht="15">
      <c r="B130">
        <v>35</v>
      </c>
      <c r="C130">
        <v>1</v>
      </c>
    </row>
    <row r="131" ht="15">
      <c r="C131">
        <v>7</v>
      </c>
    </row>
    <row r="132" ht="15">
      <c r="C132">
        <v>16</v>
      </c>
    </row>
    <row r="133" ht="15">
      <c r="C133">
        <v>17</v>
      </c>
    </row>
    <row r="134" ht="15">
      <c r="C134">
        <v>19</v>
      </c>
    </row>
    <row r="135" ht="15">
      <c r="C135">
        <v>21</v>
      </c>
    </row>
    <row r="136" ht="15">
      <c r="C136">
        <v>22</v>
      </c>
    </row>
    <row r="137" ht="15">
      <c r="C137">
        <v>25</v>
      </c>
    </row>
    <row r="138" ht="15">
      <c r="C138">
        <v>29</v>
      </c>
    </row>
    <row r="139" ht="15">
      <c r="C139">
        <v>31</v>
      </c>
    </row>
    <row r="140" ht="15">
      <c r="C140">
        <v>33</v>
      </c>
    </row>
    <row r="141" spans="3:4" ht="15">
      <c r="C141">
        <v>41</v>
      </c>
      <c r="D141">
        <v>761</v>
      </c>
    </row>
    <row r="142" ht="15">
      <c r="C142">
        <v>47</v>
      </c>
    </row>
    <row r="143" ht="15">
      <c r="C143">
        <v>56</v>
      </c>
    </row>
    <row r="144" ht="15">
      <c r="C144">
        <v>59</v>
      </c>
    </row>
    <row r="145" spans="2:3" ht="15">
      <c r="B145">
        <v>36</v>
      </c>
      <c r="C145">
        <v>1</v>
      </c>
    </row>
    <row r="146" ht="15">
      <c r="C146">
        <v>5</v>
      </c>
    </row>
    <row r="147" ht="15">
      <c r="C147">
        <v>14</v>
      </c>
    </row>
    <row r="148" ht="15">
      <c r="C148">
        <v>26</v>
      </c>
    </row>
    <row r="149" ht="15">
      <c r="C149">
        <v>31</v>
      </c>
    </row>
    <row r="150" ht="15">
      <c r="C150">
        <v>48</v>
      </c>
    </row>
    <row r="151" ht="15">
      <c r="C151">
        <v>56</v>
      </c>
    </row>
    <row r="152" spans="2:3" ht="15">
      <c r="B152">
        <v>37</v>
      </c>
      <c r="C152">
        <v>2</v>
      </c>
    </row>
    <row r="153" ht="15">
      <c r="C153">
        <v>6</v>
      </c>
    </row>
    <row r="154" ht="15">
      <c r="C154">
        <v>11</v>
      </c>
    </row>
    <row r="155" ht="15">
      <c r="C155">
        <v>15</v>
      </c>
    </row>
    <row r="156" ht="15">
      <c r="C156">
        <v>18</v>
      </c>
    </row>
    <row r="157" ht="15">
      <c r="C157">
        <v>21</v>
      </c>
    </row>
    <row r="158" ht="15">
      <c r="C158">
        <v>42</v>
      </c>
    </row>
    <row r="159" ht="15">
      <c r="C159">
        <v>44</v>
      </c>
    </row>
    <row r="160" ht="15">
      <c r="C160">
        <v>45</v>
      </c>
    </row>
    <row r="161" ht="15">
      <c r="C161">
        <v>47</v>
      </c>
    </row>
    <row r="162" ht="15">
      <c r="C162">
        <v>51</v>
      </c>
    </row>
    <row r="163" ht="15">
      <c r="C163">
        <v>53</v>
      </c>
    </row>
    <row r="164" ht="15">
      <c r="C164">
        <v>55</v>
      </c>
    </row>
    <row r="165" ht="15">
      <c r="C165">
        <v>57</v>
      </c>
    </row>
    <row r="166" spans="2:3" ht="15">
      <c r="B166">
        <v>38</v>
      </c>
      <c r="C166">
        <v>0</v>
      </c>
    </row>
    <row r="167" ht="15">
      <c r="C167">
        <v>8</v>
      </c>
    </row>
    <row r="168" ht="15">
      <c r="C168">
        <v>12</v>
      </c>
    </row>
    <row r="169" ht="15">
      <c r="C169">
        <v>13</v>
      </c>
    </row>
    <row r="170" spans="3:4" ht="15">
      <c r="C170">
        <v>23</v>
      </c>
      <c r="D170">
        <v>424</v>
      </c>
    </row>
    <row r="171" ht="15">
      <c r="C171">
        <v>29</v>
      </c>
    </row>
    <row r="172" ht="15">
      <c r="C172">
        <v>32</v>
      </c>
    </row>
    <row r="173" ht="15">
      <c r="C173">
        <v>37</v>
      </c>
    </row>
    <row r="174" ht="15">
      <c r="C174">
        <v>40</v>
      </c>
    </row>
    <row r="175" ht="15">
      <c r="C175">
        <v>42</v>
      </c>
    </row>
    <row r="176" ht="15">
      <c r="C176">
        <v>42</v>
      </c>
    </row>
    <row r="177" ht="15">
      <c r="C177">
        <v>45</v>
      </c>
    </row>
    <row r="178" ht="15">
      <c r="C178">
        <v>47</v>
      </c>
    </row>
    <row r="179" ht="15">
      <c r="C179">
        <v>48</v>
      </c>
    </row>
    <row r="180" ht="15">
      <c r="C180">
        <v>51</v>
      </c>
    </row>
    <row r="181" spans="2:3" ht="15">
      <c r="B181">
        <v>39</v>
      </c>
      <c r="C181">
        <v>14</v>
      </c>
    </row>
    <row r="182" ht="15">
      <c r="C182">
        <v>23</v>
      </c>
    </row>
    <row r="183" ht="15">
      <c r="C183">
        <v>26</v>
      </c>
    </row>
    <row r="184" ht="15">
      <c r="C184">
        <v>28</v>
      </c>
    </row>
    <row r="185" ht="15">
      <c r="C185">
        <v>31</v>
      </c>
    </row>
    <row r="186" ht="15">
      <c r="C186">
        <v>34</v>
      </c>
    </row>
    <row r="187" ht="15">
      <c r="C187">
        <v>35</v>
      </c>
    </row>
    <row r="188" ht="15">
      <c r="C188">
        <v>40</v>
      </c>
    </row>
    <row r="189" ht="15">
      <c r="C189">
        <v>41</v>
      </c>
    </row>
    <row r="190" ht="15">
      <c r="C190">
        <v>46</v>
      </c>
    </row>
    <row r="191" ht="15">
      <c r="C191">
        <v>48</v>
      </c>
    </row>
    <row r="192" ht="15">
      <c r="C192">
        <v>52</v>
      </c>
    </row>
    <row r="193" spans="2:3" ht="15">
      <c r="B193">
        <v>40</v>
      </c>
      <c r="C193">
        <v>5</v>
      </c>
    </row>
    <row r="194" ht="15">
      <c r="C194">
        <v>6</v>
      </c>
    </row>
    <row r="195" ht="15">
      <c r="C195">
        <v>13</v>
      </c>
    </row>
    <row r="196" spans="3:4" ht="15">
      <c r="C196">
        <v>45</v>
      </c>
      <c r="D196" t="s">
        <v>1059</v>
      </c>
    </row>
    <row r="197" ht="15">
      <c r="C197">
        <v>50</v>
      </c>
    </row>
    <row r="198" ht="15">
      <c r="C198">
        <v>54</v>
      </c>
    </row>
    <row r="199" ht="15">
      <c r="C199">
        <v>56</v>
      </c>
    </row>
    <row r="200" spans="2:3" ht="15">
      <c r="B200">
        <v>41</v>
      </c>
      <c r="C200">
        <v>22</v>
      </c>
    </row>
    <row r="201" ht="15">
      <c r="C201">
        <v>47</v>
      </c>
    </row>
    <row r="202" ht="15">
      <c r="C202">
        <v>59</v>
      </c>
    </row>
    <row r="203" spans="2:3" ht="15">
      <c r="B203">
        <v>42</v>
      </c>
      <c r="C203">
        <v>9</v>
      </c>
    </row>
    <row r="204" spans="3:4" ht="15">
      <c r="C204">
        <v>21</v>
      </c>
      <c r="D204">
        <v>323</v>
      </c>
    </row>
    <row r="205" spans="2:3" ht="15">
      <c r="B205">
        <v>43</v>
      </c>
      <c r="C205">
        <v>8</v>
      </c>
    </row>
    <row r="206" ht="15">
      <c r="C206">
        <v>16</v>
      </c>
    </row>
    <row r="207" spans="2:3" ht="15">
      <c r="B207">
        <v>44</v>
      </c>
      <c r="C207">
        <v>37</v>
      </c>
    </row>
    <row r="208" ht="15">
      <c r="C208">
        <v>39</v>
      </c>
    </row>
    <row r="209" spans="2:3" ht="15">
      <c r="B209">
        <v>45</v>
      </c>
      <c r="C209">
        <v>27</v>
      </c>
    </row>
    <row r="210" ht="15">
      <c r="C210">
        <v>35</v>
      </c>
    </row>
    <row r="211" ht="15">
      <c r="C211">
        <v>51</v>
      </c>
    </row>
    <row r="212" spans="2:3" ht="15">
      <c r="B212">
        <v>49</v>
      </c>
      <c r="C212">
        <v>12</v>
      </c>
    </row>
    <row r="213" spans="2:3" ht="15">
      <c r="B213">
        <v>53</v>
      </c>
      <c r="C213">
        <v>35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Mendonca</dc:creator>
  <cp:keywords/>
  <dc:description/>
  <cp:lastModifiedBy/>
  <dcterms:created xsi:type="dcterms:W3CDTF">2016-10-31T15:24:22Z</dcterms:created>
  <dcterms:modified xsi:type="dcterms:W3CDTF">2016-11-07T12:20:04Z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ReportLab Europe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